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сводная" sheetId="11" r:id="rId1"/>
  </sheets>
  <calcPr calcId="152511"/>
</workbook>
</file>

<file path=xl/calcChain.xml><?xml version="1.0" encoding="utf-8"?>
<calcChain xmlns="http://schemas.openxmlformats.org/spreadsheetml/2006/main">
  <c r="F46" i="11" l="1"/>
  <c r="G46" i="11"/>
  <c r="H46" i="11"/>
  <c r="I46" i="11"/>
  <c r="J46" i="11"/>
  <c r="K46" i="11"/>
  <c r="L46" i="11"/>
  <c r="M46" i="11"/>
  <c r="N46" i="11"/>
  <c r="O46" i="11"/>
  <c r="P46" i="11"/>
  <c r="E46" i="11"/>
  <c r="F17" i="11"/>
  <c r="G17" i="11"/>
  <c r="H17" i="11"/>
  <c r="I17" i="11"/>
  <c r="J17" i="11"/>
  <c r="K17" i="11"/>
  <c r="L17" i="11"/>
  <c r="M17" i="11"/>
  <c r="E17" i="11"/>
</calcChain>
</file>

<file path=xl/sharedStrings.xml><?xml version="1.0" encoding="utf-8"?>
<sst xmlns="http://schemas.openxmlformats.org/spreadsheetml/2006/main" count="132" uniqueCount="81">
  <si>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</si>
  <si>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</si>
  <si>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</si>
  <si>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</si>
  <si>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</si>
  <si>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</si>
  <si>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</si>
  <si>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</si>
  <si>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</si>
  <si>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</si>
  <si>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</si>
  <si>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</si>
  <si>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</si>
  <si>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</si>
  <si>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</si>
  <si>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</si>
  <si>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</si>
  <si>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</si>
  <si>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</si>
  <si>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</si>
  <si>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</si>
  <si>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</si>
  <si>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</si>
  <si>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</si>
  <si>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</si>
  <si>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</si>
  <si>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</si>
  <si>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</si>
  <si>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</si>
  <si>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</si>
  <si>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</si>
  <si>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</si>
  <si>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</si>
  <si>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</si>
  <si>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</si>
  <si>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</si>
  <si>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</si>
  <si>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</si>
  <si>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</si>
  <si>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</si>
  <si>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</si>
  <si>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</si>
  <si>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</si>
  <si>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</si>
  <si>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</si>
  <si>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</si>
  <si>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</si>
  <si>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</si>
  <si>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</si>
  <si>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</si>
  <si>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</si>
  <si>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</si>
  <si>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</si>
  <si>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</si>
  <si>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</si>
  <si>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</si>
  <si>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</si>
  <si>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</si>
  <si>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</si>
  <si>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</si>
  <si>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</si>
  <si>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</si>
  <si>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</si>
  <si>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</si>
  <si>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</si>
  <si>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</si>
  <si>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</si>
  <si>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</si>
  <si>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</si>
  <si>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</si>
  <si>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</si>
  <si>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</si>
  <si>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</si>
  <si>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</si>
  <si>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</si>
  <si>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</si>
  <si>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</si>
  <si>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</si>
  <si>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март 2020г</t>
  </si>
  <si>
    <t>отсутствие технической возможности</t>
  </si>
  <si>
    <t>Информация о регистрации и ходе реализации заявок о подключении (технологическом присоединении) к газораспределительным сетям 
ООО "Газпром газораспределение Владикавказ" на март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</si>
</sst>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justify" vertical="top"/>
    </xf>
    <xf numFmtId="0" fontId="2" fillId="0" borderId="15" xfId="0" applyFont="1" applyBorder="1" applyAlignment="1">
      <alignment horizontal="left" vertical="top" indent="1"/>
    </xf>
    <xf numFmtId="0" fontId="2" fillId="0" borderId="15" xfId="0" applyFont="1" applyBorder="1" applyAlignment="1">
      <alignment horizontal="right" vertical="top"/>
    </xf>
    <xf numFmtId="0" fontId="1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justify" vertical="top"/>
    </xf>
    <xf numFmtId="0" fontId="1" fillId="0" borderId="1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0" xfId="0" applyFont="1" applyAlignment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zoomScale="85" zoomScaleNormal="85" workbookViewId="0">
      <selection activeCell="B3" sqref="B3:D5"/>
    </sheetView>
  </sheetViews>
  <sheetFormatPr defaultRowHeight="12.75" x14ac:dyDescent="0.2"/>
  <cols>
    <col min="1" max="1" width="4.5703125" style="7" customWidth="1"/>
    <col min="2" max="2" width="18" style="7" customWidth="1"/>
    <col min="3" max="3" width="18.28515625" style="7" customWidth="1"/>
    <col min="4" max="4" width="28.85546875" style="7" customWidth="1"/>
    <col min="5" max="5" width="15.5703125" style="8" customWidth="1"/>
    <col min="6" max="6" width="9.5703125" style="8" customWidth="1"/>
    <col min="7" max="7" width="16.5703125" style="8" customWidth="1"/>
    <col min="8" max="8" width="10.140625" style="8" customWidth="1"/>
    <col min="9" max="9" width="16" style="8" customWidth="1"/>
    <col min="10" max="10" width="18.5703125" style="8" customWidth="1"/>
    <col min="11" max="11" width="16.85546875" style="8" customWidth="1"/>
    <col min="12" max="12" width="21.5703125" style="8" customWidth="1"/>
    <col min="13" max="13" width="21.42578125" style="8" customWidth="1"/>
    <col min="14" max="14" width="9.42578125" style="7" bestFit="1" customWidth="1"/>
    <col min="15" max="15" width="9.140625" style="7"/>
    <col min="16" max="16" width="9.42578125" style="7" bestFit="1" customWidth="1"/>
    <col min="17" max="16384" width="9.140625" style="7"/>
  </cols>
  <sheetData>
    <row r="1" spans="1:13" s="1" customFormat="1" ht="39" customHeight="1" x14ac:dyDescent="0.3">
      <c r="A1" s="25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60.75" customHeight="1" thickBot="1" x14ac:dyDescent="0.35">
      <c r="A3" s="27" t="s">
        <v>0</v>
      </c>
      <c r="B3" s="30" t="s">
        <v>1</v>
      </c>
      <c r="C3" s="31"/>
      <c r="D3" s="32"/>
      <c r="E3" s="39" t="s">
        <v>2</v>
      </c>
      <c r="F3" s="40"/>
      <c r="G3" s="39" t="s">
        <v>3</v>
      </c>
      <c r="H3" s="40"/>
      <c r="I3" s="39" t="s">
        <v>4</v>
      </c>
      <c r="J3" s="41"/>
      <c r="K3" s="41"/>
      <c r="L3" s="41"/>
      <c r="M3" s="40"/>
    </row>
    <row r="4" spans="1:13" s="3" customFormat="1" ht="19.5" thickBot="1" x14ac:dyDescent="0.35">
      <c r="A4" s="28"/>
      <c r="B4" s="33"/>
      <c r="C4" s="34"/>
      <c r="D4" s="35"/>
      <c r="E4" s="42" t="s">
        <v>5</v>
      </c>
      <c r="F4" s="42" t="s">
        <v>6</v>
      </c>
      <c r="G4" s="42" t="s">
        <v>5</v>
      </c>
      <c r="H4" s="42" t="s">
        <v>6</v>
      </c>
      <c r="I4" s="42" t="s">
        <v>5</v>
      </c>
      <c r="J4" s="42" t="s">
        <v>6</v>
      </c>
      <c r="K4" s="44" t="s">
        <v>7</v>
      </c>
      <c r="L4" s="41"/>
      <c r="M4" s="40"/>
    </row>
    <row r="5" spans="1:13" s="3" customFormat="1" ht="57" thickBot="1" x14ac:dyDescent="0.35">
      <c r="A5" s="28"/>
      <c r="B5" s="36"/>
      <c r="C5" s="37"/>
      <c r="D5" s="38"/>
      <c r="E5" s="43"/>
      <c r="F5" s="43"/>
      <c r="G5" s="43"/>
      <c r="H5" s="43"/>
      <c r="I5" s="43"/>
      <c r="J5" s="43"/>
      <c r="K5" s="4" t="s">
        <v>8</v>
      </c>
      <c r="L5" s="4" t="s">
        <v>9</v>
      </c>
      <c r="M5" s="4" t="s">
        <v>10</v>
      </c>
    </row>
    <row r="6" spans="1:13" s="3" customFormat="1" ht="19.5" thickBot="1" x14ac:dyDescent="0.35">
      <c r="A6" s="29"/>
      <c r="B6" s="45" t="s">
        <v>11</v>
      </c>
      <c r="C6" s="46"/>
      <c r="D6" s="47"/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</row>
    <row r="7" spans="1:13" s="3" customFormat="1" ht="19.5" thickBot="1" x14ac:dyDescent="0.35">
      <c r="A7" s="5" t="s">
        <v>21</v>
      </c>
      <c r="B7" s="45" t="s">
        <v>22</v>
      </c>
      <c r="C7" s="46"/>
      <c r="D7" s="47"/>
      <c r="E7" s="4"/>
      <c r="F7" s="4"/>
      <c r="G7" s="4"/>
      <c r="H7" s="4"/>
      <c r="I7" s="4"/>
      <c r="J7" s="4"/>
      <c r="K7" s="4"/>
      <c r="L7" s="4"/>
      <c r="M7" s="4"/>
    </row>
    <row r="8" spans="1:13" s="3" customFormat="1" ht="19.5" thickBot="1" x14ac:dyDescent="0.35">
      <c r="A8" s="5" t="s">
        <v>12</v>
      </c>
      <c r="B8" s="27" t="s">
        <v>23</v>
      </c>
      <c r="C8" s="27" t="s">
        <v>24</v>
      </c>
      <c r="D8" s="6" t="s">
        <v>25</v>
      </c>
      <c r="E8" s="4">
        <v>40</v>
      </c>
      <c r="F8" s="4">
        <v>204.53</v>
      </c>
      <c r="G8" s="4">
        <v>41</v>
      </c>
      <c r="H8" s="4">
        <v>209.53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1:13" s="3" customFormat="1" ht="38.25" thickBot="1" x14ac:dyDescent="0.35">
      <c r="A9" s="5" t="s">
        <v>13</v>
      </c>
      <c r="B9" s="28"/>
      <c r="C9" s="29"/>
      <c r="D9" s="6" t="s">
        <v>26</v>
      </c>
      <c r="E9" s="4">
        <v>16</v>
      </c>
      <c r="F9" s="4">
        <v>67.28</v>
      </c>
      <c r="G9" s="4">
        <v>16</v>
      </c>
      <c r="H9" s="4">
        <v>67.28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1:13" s="3" customFormat="1" ht="19.5" thickBot="1" x14ac:dyDescent="0.35">
      <c r="A10" s="5" t="s">
        <v>14</v>
      </c>
      <c r="B10" s="28"/>
      <c r="C10" s="27" t="s">
        <v>27</v>
      </c>
      <c r="D10" s="6" t="s">
        <v>25</v>
      </c>
      <c r="E10" s="4">
        <v>20</v>
      </c>
      <c r="F10" s="4">
        <v>218.54999999999998</v>
      </c>
      <c r="G10" s="4">
        <v>14</v>
      </c>
      <c r="H10" s="4">
        <v>139.94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</row>
    <row r="11" spans="1:13" s="3" customFormat="1" ht="38.25" thickBot="1" x14ac:dyDescent="0.35">
      <c r="A11" s="5" t="s">
        <v>15</v>
      </c>
      <c r="B11" s="29"/>
      <c r="C11" s="29"/>
      <c r="D11" s="6" t="s">
        <v>26</v>
      </c>
      <c r="E11" s="4">
        <v>1</v>
      </c>
      <c r="F11" s="4">
        <v>294.10000000000002</v>
      </c>
      <c r="G11" s="4">
        <v>1</v>
      </c>
      <c r="H11" s="4">
        <v>294.10000000000002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</row>
    <row r="12" spans="1:13" s="3" customFormat="1" ht="38.25" thickBot="1" x14ac:dyDescent="0.35">
      <c r="A12" s="22" t="s">
        <v>16</v>
      </c>
      <c r="B12" s="27" t="s">
        <v>28</v>
      </c>
      <c r="C12" s="5" t="s">
        <v>24</v>
      </c>
      <c r="D12" s="6" t="s">
        <v>26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s="3" customFormat="1" ht="38.25" thickBot="1" x14ac:dyDescent="0.35">
      <c r="A13" s="23" t="s">
        <v>17</v>
      </c>
      <c r="B13" s="29"/>
      <c r="C13" s="5" t="s">
        <v>27</v>
      </c>
      <c r="D13" s="6" t="s">
        <v>26</v>
      </c>
      <c r="E13" s="4">
        <v>2</v>
      </c>
      <c r="F13" s="4">
        <v>673.11</v>
      </c>
      <c r="G13" s="4">
        <v>2</v>
      </c>
      <c r="H13" s="4">
        <v>427.43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s="3" customFormat="1" ht="38.25" thickBot="1" x14ac:dyDescent="0.35">
      <c r="A14" s="5">
        <v>8</v>
      </c>
      <c r="B14" s="27" t="s">
        <v>29</v>
      </c>
      <c r="C14" s="5" t="s">
        <v>24</v>
      </c>
      <c r="D14" s="6" t="s">
        <v>26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spans="1:13" s="3" customFormat="1" ht="38.25" thickBot="1" x14ac:dyDescent="0.35">
      <c r="A15" s="5" t="s">
        <v>19</v>
      </c>
      <c r="B15" s="29"/>
      <c r="C15" s="5" t="s">
        <v>27</v>
      </c>
      <c r="D15" s="6" t="s">
        <v>26</v>
      </c>
      <c r="E15" s="4">
        <v>1</v>
      </c>
      <c r="F15" s="4">
        <v>1307</v>
      </c>
      <c r="G15" s="4">
        <v>1</v>
      </c>
      <c r="H15" s="4">
        <v>1307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1:13" s="3" customFormat="1" ht="19.5" thickBot="1" x14ac:dyDescent="0.35">
      <c r="A16" s="5" t="s">
        <v>20</v>
      </c>
      <c r="B16" s="45" t="s">
        <v>30</v>
      </c>
      <c r="C16" s="46"/>
      <c r="D16" s="47"/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</row>
    <row r="17" spans="1:16" s="3" customFormat="1" ht="19.5" thickBot="1" x14ac:dyDescent="0.35">
      <c r="A17" s="5" t="s">
        <v>31</v>
      </c>
      <c r="B17" s="45" t="s">
        <v>32</v>
      </c>
      <c r="C17" s="46"/>
      <c r="D17" s="47"/>
      <c r="E17" s="4">
        <f>SUM(E8:E16)</f>
        <v>80</v>
      </c>
      <c r="F17" s="4">
        <f t="shared" ref="F17:M17" si="0">SUM(F8:F16)</f>
        <v>2764.57</v>
      </c>
      <c r="G17" s="4">
        <f t="shared" si="0"/>
        <v>75</v>
      </c>
      <c r="H17" s="4">
        <f t="shared" si="0"/>
        <v>2445.2799999999997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6" s="3" customFormat="1" ht="19.5" thickBot="1" x14ac:dyDescent="0.35">
      <c r="A18" s="5" t="s">
        <v>33</v>
      </c>
      <c r="B18" s="45" t="s">
        <v>34</v>
      </c>
      <c r="C18" s="46"/>
      <c r="D18" s="47"/>
      <c r="E18" s="4"/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2" spans="1:16" customFormat="1" ht="15" x14ac:dyDescent="0.25">
      <c r="E22" s="9"/>
      <c r="F22" s="9"/>
      <c r="G22" s="9"/>
      <c r="H22" s="9"/>
      <c r="I22" s="9"/>
      <c r="J22" s="9"/>
      <c r="K22" s="9"/>
      <c r="L22" s="9"/>
      <c r="M22" s="9"/>
    </row>
    <row r="23" spans="1:16" s="1" customFormat="1" ht="18.75" x14ac:dyDescent="0.3">
      <c r="A23" s="10" t="s">
        <v>35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25" t="s">
        <v>80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56.25" customHeight="1" thickBot="1" x14ac:dyDescent="0.35">
      <c r="A27" s="11"/>
      <c r="B27" s="53" t="s">
        <v>36</v>
      </c>
      <c r="C27" s="54"/>
      <c r="D27" s="55"/>
      <c r="E27" s="39" t="s">
        <v>37</v>
      </c>
      <c r="F27" s="40"/>
      <c r="G27" s="62" t="s">
        <v>38</v>
      </c>
      <c r="H27" s="63"/>
      <c r="I27" s="63"/>
      <c r="J27" s="63"/>
      <c r="K27" s="63"/>
      <c r="L27" s="64"/>
      <c r="M27" s="65" t="s">
        <v>39</v>
      </c>
      <c r="N27" s="66"/>
      <c r="O27" s="65" t="s">
        <v>40</v>
      </c>
      <c r="P27" s="66"/>
    </row>
    <row r="28" spans="1:16" s="1" customFormat="1" ht="20.25" customHeight="1" thickBot="1" x14ac:dyDescent="0.35">
      <c r="A28" s="12"/>
      <c r="B28" s="56"/>
      <c r="C28" s="57"/>
      <c r="D28" s="58"/>
      <c r="E28" s="67" t="s">
        <v>41</v>
      </c>
      <c r="F28" s="48" t="s">
        <v>42</v>
      </c>
      <c r="G28" s="67" t="s">
        <v>41</v>
      </c>
      <c r="H28" s="48" t="s">
        <v>42</v>
      </c>
      <c r="I28" s="62" t="s">
        <v>43</v>
      </c>
      <c r="J28" s="63"/>
      <c r="K28" s="63"/>
      <c r="L28" s="64"/>
      <c r="M28" s="67" t="s">
        <v>41</v>
      </c>
      <c r="N28" s="48" t="s">
        <v>42</v>
      </c>
      <c r="O28" s="67" t="s">
        <v>41</v>
      </c>
      <c r="P28" s="48" t="s">
        <v>42</v>
      </c>
    </row>
    <row r="29" spans="1:16" s="1" customFormat="1" ht="19.5" thickBot="1" x14ac:dyDescent="0.35">
      <c r="A29" s="12"/>
      <c r="B29" s="56"/>
      <c r="C29" s="57"/>
      <c r="D29" s="58"/>
      <c r="E29" s="68"/>
      <c r="F29" s="49"/>
      <c r="G29" s="68"/>
      <c r="H29" s="49"/>
      <c r="I29" s="51" t="s">
        <v>44</v>
      </c>
      <c r="J29" s="62" t="s">
        <v>79</v>
      </c>
      <c r="K29" s="63"/>
      <c r="L29" s="64"/>
      <c r="M29" s="68"/>
      <c r="N29" s="49"/>
      <c r="O29" s="68"/>
      <c r="P29" s="49"/>
    </row>
    <row r="30" spans="1:16" s="1" customFormat="1" ht="96" customHeight="1" thickBot="1" x14ac:dyDescent="0.35">
      <c r="A30" s="12" t="s">
        <v>0</v>
      </c>
      <c r="B30" s="59"/>
      <c r="C30" s="60"/>
      <c r="D30" s="61"/>
      <c r="E30" s="69"/>
      <c r="F30" s="50"/>
      <c r="G30" s="69"/>
      <c r="H30" s="50"/>
      <c r="I30" s="52"/>
      <c r="J30" s="4" t="s">
        <v>45</v>
      </c>
      <c r="K30" s="4" t="s">
        <v>46</v>
      </c>
      <c r="L30" s="4" t="s">
        <v>47</v>
      </c>
      <c r="M30" s="69"/>
      <c r="N30" s="50"/>
      <c r="O30" s="69"/>
      <c r="P30" s="50"/>
    </row>
    <row r="31" spans="1:16" s="1" customFormat="1" ht="19.5" thickBot="1" x14ac:dyDescent="0.35">
      <c r="A31" s="13"/>
      <c r="B31" s="72" t="s">
        <v>48</v>
      </c>
      <c r="C31" s="73"/>
      <c r="D31" s="74"/>
      <c r="E31" s="14" t="s">
        <v>49</v>
      </c>
      <c r="F31" s="14" t="s">
        <v>50</v>
      </c>
      <c r="G31" s="14" t="s">
        <v>51</v>
      </c>
      <c r="H31" s="14" t="s">
        <v>52</v>
      </c>
      <c r="I31" s="14" t="s">
        <v>53</v>
      </c>
      <c r="J31" s="14" t="s">
        <v>54</v>
      </c>
      <c r="K31" s="14" t="s">
        <v>55</v>
      </c>
      <c r="L31" s="14" t="s">
        <v>56</v>
      </c>
      <c r="M31" s="14" t="s">
        <v>57</v>
      </c>
      <c r="N31" s="15">
        <v>11</v>
      </c>
      <c r="O31" s="16" t="s">
        <v>58</v>
      </c>
      <c r="P31" s="17" t="s">
        <v>59</v>
      </c>
    </row>
    <row r="32" spans="1:16" s="1" customFormat="1" ht="19.5" thickBot="1" x14ac:dyDescent="0.35">
      <c r="A32" s="18" t="s">
        <v>48</v>
      </c>
      <c r="B32" s="75" t="s">
        <v>60</v>
      </c>
      <c r="C32" s="78" t="s">
        <v>61</v>
      </c>
      <c r="D32" s="19" t="s">
        <v>62</v>
      </c>
      <c r="E32" s="14">
        <v>27</v>
      </c>
      <c r="F32" s="14">
        <v>134.54</v>
      </c>
      <c r="G32" s="14">
        <v>3</v>
      </c>
      <c r="H32" s="14">
        <v>31.37</v>
      </c>
      <c r="I32" s="14">
        <v>0</v>
      </c>
      <c r="J32" s="14">
        <v>0</v>
      </c>
      <c r="K32" s="14">
        <v>0</v>
      </c>
      <c r="L32" s="14">
        <v>0</v>
      </c>
      <c r="M32" s="14">
        <v>24</v>
      </c>
      <c r="N32" s="14">
        <v>103.17</v>
      </c>
      <c r="O32" s="14">
        <v>19</v>
      </c>
      <c r="P32" s="14">
        <v>78.17</v>
      </c>
    </row>
    <row r="33" spans="1:16" s="1" customFormat="1" ht="38.25" thickBot="1" x14ac:dyDescent="0.35">
      <c r="A33" s="18" t="s">
        <v>49</v>
      </c>
      <c r="B33" s="76"/>
      <c r="C33" s="79"/>
      <c r="D33" s="20" t="s">
        <v>63</v>
      </c>
      <c r="E33" s="14">
        <v>21</v>
      </c>
      <c r="F33" s="14">
        <v>88.11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21</v>
      </c>
      <c r="N33" s="14">
        <v>88.11</v>
      </c>
      <c r="O33" s="14">
        <v>23</v>
      </c>
      <c r="P33" s="14">
        <v>96.91</v>
      </c>
    </row>
    <row r="34" spans="1:16" s="1" customFormat="1" ht="19.5" thickBot="1" x14ac:dyDescent="0.35">
      <c r="A34" s="18" t="s">
        <v>50</v>
      </c>
      <c r="B34" s="76"/>
      <c r="C34" s="78" t="s">
        <v>64</v>
      </c>
      <c r="D34" s="19" t="s">
        <v>62</v>
      </c>
      <c r="E34" s="14">
        <v>4</v>
      </c>
      <c r="F34" s="14">
        <v>30.799999999999997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</v>
      </c>
      <c r="N34" s="14">
        <v>30.799999999999997</v>
      </c>
      <c r="O34" s="14">
        <v>7</v>
      </c>
      <c r="P34" s="14">
        <v>52.5</v>
      </c>
    </row>
    <row r="35" spans="1:16" s="1" customFormat="1" ht="38.25" thickBot="1" x14ac:dyDescent="0.35">
      <c r="A35" s="18" t="s">
        <v>51</v>
      </c>
      <c r="B35" s="77"/>
      <c r="C35" s="79"/>
      <c r="D35" s="6" t="s">
        <v>26</v>
      </c>
      <c r="E35" s="14">
        <v>3</v>
      </c>
      <c r="F35" s="14">
        <v>153.88999999999999</v>
      </c>
      <c r="G35" s="14">
        <v>1</v>
      </c>
      <c r="H35" s="14">
        <v>19.98</v>
      </c>
      <c r="I35" s="14">
        <v>0</v>
      </c>
      <c r="J35" s="14">
        <v>0</v>
      </c>
      <c r="K35" s="14">
        <v>0</v>
      </c>
      <c r="L35" s="14">
        <v>0</v>
      </c>
      <c r="M35" s="14">
        <v>2</v>
      </c>
      <c r="N35" s="14">
        <v>133.91</v>
      </c>
      <c r="O35" s="14">
        <v>3</v>
      </c>
      <c r="P35" s="14">
        <v>139.91</v>
      </c>
    </row>
    <row r="36" spans="1:16" s="1" customFormat="1" ht="38.25" thickBot="1" x14ac:dyDescent="0.35">
      <c r="A36" s="18" t="s">
        <v>52</v>
      </c>
      <c r="B36" s="70" t="s">
        <v>65</v>
      </c>
      <c r="C36" s="21" t="s">
        <v>61</v>
      </c>
      <c r="D36" s="6" t="s">
        <v>26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s="1" customFormat="1" ht="51" customHeight="1" thickBot="1" x14ac:dyDescent="0.35">
      <c r="A37" s="18" t="s">
        <v>53</v>
      </c>
      <c r="B37" s="71"/>
      <c r="C37" s="21" t="s">
        <v>64</v>
      </c>
      <c r="D37" s="6" t="s">
        <v>26</v>
      </c>
      <c r="E37" s="14">
        <v>2</v>
      </c>
      <c r="F37" s="14">
        <v>339.68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2</v>
      </c>
      <c r="N37" s="14">
        <v>339.68</v>
      </c>
      <c r="O37" s="14">
        <v>2</v>
      </c>
      <c r="P37" s="14">
        <v>723.79</v>
      </c>
    </row>
    <row r="38" spans="1:16" s="1" customFormat="1" ht="51.75" customHeight="1" thickBot="1" x14ac:dyDescent="0.35">
      <c r="A38" s="18" t="s">
        <v>54</v>
      </c>
      <c r="B38" s="70" t="s">
        <v>66</v>
      </c>
      <c r="C38" s="21" t="s">
        <v>61</v>
      </c>
      <c r="D38" s="6" t="s">
        <v>26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s="1" customFormat="1" ht="38.25" thickBot="1" x14ac:dyDescent="0.35">
      <c r="A39" s="18" t="s">
        <v>55</v>
      </c>
      <c r="B39" s="71"/>
      <c r="C39" s="5" t="s">
        <v>27</v>
      </c>
      <c r="D39" s="6" t="s">
        <v>26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</row>
    <row r="40" spans="1:16" s="1" customFormat="1" ht="58.5" customHeight="1" thickBot="1" x14ac:dyDescent="0.35">
      <c r="A40" s="18" t="s">
        <v>56</v>
      </c>
      <c r="B40" s="70" t="s">
        <v>67</v>
      </c>
      <c r="C40" s="84" t="s">
        <v>68</v>
      </c>
      <c r="D40" s="85"/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s="1" customFormat="1" ht="24" customHeight="1" thickBot="1" x14ac:dyDescent="0.35">
      <c r="A41" s="18" t="s">
        <v>57</v>
      </c>
      <c r="B41" s="83"/>
      <c r="C41" s="84" t="s">
        <v>69</v>
      </c>
      <c r="D41" s="85"/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s="1" customFormat="1" ht="60" customHeight="1" thickBot="1" x14ac:dyDescent="0.35">
      <c r="A42" s="18" t="s">
        <v>70</v>
      </c>
      <c r="B42" s="83"/>
      <c r="C42" s="84" t="s">
        <v>71</v>
      </c>
      <c r="D42" s="85"/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</row>
    <row r="43" spans="1:16" s="1" customFormat="1" ht="19.5" thickBot="1" x14ac:dyDescent="0.35">
      <c r="A43" s="18" t="s">
        <v>58</v>
      </c>
      <c r="B43" s="83"/>
      <c r="C43" s="80" t="s">
        <v>72</v>
      </c>
      <c r="D43" s="82"/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</row>
    <row r="44" spans="1:16" s="1" customFormat="1" ht="63.75" customHeight="1" thickBot="1" x14ac:dyDescent="0.35">
      <c r="A44" s="18" t="s">
        <v>59</v>
      </c>
      <c r="B44" s="83"/>
      <c r="C44" s="84" t="s">
        <v>73</v>
      </c>
      <c r="D44" s="85"/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</row>
    <row r="45" spans="1:16" s="1" customFormat="1" ht="59.25" customHeight="1" thickBot="1" x14ac:dyDescent="0.35">
      <c r="A45" s="18" t="s">
        <v>74</v>
      </c>
      <c r="B45" s="71"/>
      <c r="C45" s="84" t="s">
        <v>75</v>
      </c>
      <c r="D45" s="85"/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</row>
    <row r="46" spans="1:16" s="1" customFormat="1" ht="19.5" thickBot="1" x14ac:dyDescent="0.35">
      <c r="A46" s="18" t="s">
        <v>76</v>
      </c>
      <c r="B46" s="80" t="s">
        <v>77</v>
      </c>
      <c r="C46" s="81"/>
      <c r="D46" s="82"/>
      <c r="E46" s="14">
        <f>SUM(E32:E45)</f>
        <v>57</v>
      </c>
      <c r="F46" s="14">
        <f t="shared" ref="F46:P46" si="1">SUM(F32:F45)</f>
        <v>747.02</v>
      </c>
      <c r="G46" s="14">
        <f t="shared" si="1"/>
        <v>4</v>
      </c>
      <c r="H46" s="14">
        <f t="shared" si="1"/>
        <v>51.35</v>
      </c>
      <c r="I46" s="14">
        <f t="shared" si="1"/>
        <v>0</v>
      </c>
      <c r="J46" s="14">
        <f t="shared" si="1"/>
        <v>0</v>
      </c>
      <c r="K46" s="14">
        <f t="shared" si="1"/>
        <v>0</v>
      </c>
      <c r="L46" s="14">
        <f t="shared" si="1"/>
        <v>0</v>
      </c>
      <c r="M46" s="14">
        <f t="shared" si="1"/>
        <v>53</v>
      </c>
      <c r="N46" s="14">
        <f t="shared" si="1"/>
        <v>695.67000000000007</v>
      </c>
      <c r="O46" s="14">
        <f t="shared" si="1"/>
        <v>54</v>
      </c>
      <c r="P46" s="14">
        <f t="shared" si="1"/>
        <v>1091.28</v>
      </c>
    </row>
    <row r="47" spans="1:16" customFormat="1" ht="15" x14ac:dyDescent="0.25">
      <c r="E47" s="9"/>
      <c r="F47" s="9"/>
      <c r="G47" s="9"/>
      <c r="H47" s="9"/>
      <c r="I47" s="9"/>
      <c r="J47" s="9"/>
      <c r="K47" s="9"/>
      <c r="L47" s="9"/>
      <c r="M47" s="9"/>
    </row>
  </sheetData>
  <mergeCells count="54"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B12:B13"/>
    <mergeCell ref="B14:B15"/>
    <mergeCell ref="B16:D16"/>
    <mergeCell ref="B17:D17"/>
    <mergeCell ref="B18:D18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M28:M30"/>
    <mergeCell ref="N28:N30"/>
    <mergeCell ref="O28:O30"/>
    <mergeCell ref="P28:P30"/>
    <mergeCell ref="I29:I30"/>
    <mergeCell ref="B46:D46"/>
    <mergeCell ref="J29:L29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2020-04-08T12:18:09Z</dcterms:modified>
</cp:coreProperties>
</file>