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9\Downloads\"/>
    </mc:Choice>
  </mc:AlternateContent>
  <bookViews>
    <workbookView xWindow="0" yWindow="0" windowWidth="28800" windowHeight="12330"/>
  </bookViews>
  <sheets>
    <sheet name="свод за ма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/>
  <c r="L17" i="1"/>
  <c r="I17" i="1"/>
  <c r="K17" i="1"/>
  <c r="H17" i="1"/>
  <c r="G17" i="1"/>
  <c r="E17" i="1"/>
  <c r="M17" i="1"/>
  <c r="H46" i="1"/>
  <c r="P46" i="1"/>
  <c r="J46" i="1"/>
  <c r="E46" i="1"/>
  <c r="F46" i="1"/>
  <c r="G46" i="1"/>
  <c r="I46" i="1"/>
  <c r="K46" i="1"/>
  <c r="L46" i="1"/>
  <c r="M46" i="1"/>
  <c r="N46" i="1"/>
  <c r="O46" i="1"/>
</calcChain>
</file>

<file path=xl/sharedStrings.xml><?xml version="1.0" encoding="utf-8"?>
<sst xmlns="http://schemas.openxmlformats.org/spreadsheetml/2006/main" count="134" uniqueCount="83">
  <si>
    <t>Итого:</t>
  </si>
  <si>
    <t>15</t>
  </si>
  <si>
    <t>прокладка газопровода длиной более 30 м и диаметром более 158 мм бестраншейным способом</t>
  </si>
  <si>
    <t>14</t>
  </si>
  <si>
    <t>прокладка газопроводов по болотам, в скальных породах, охраняемых территориях</t>
  </si>
  <si>
    <t>13</t>
  </si>
  <si>
    <t>переход через водные преграды</t>
  </si>
  <si>
    <t>12</t>
  </si>
  <si>
    <t>врезка в газопроводы диаметром более 250 мм под давлением не менее 0,3 МПа</t>
  </si>
  <si>
    <t>11</t>
  </si>
  <si>
    <t>проведение лесоустроительных работ</t>
  </si>
  <si>
    <t>10</t>
  </si>
  <si>
    <t>максимальный часовой расход газа более 500 мЗ и давление свыше 0,6 МПа</t>
  </si>
  <si>
    <t>индивидуальный проект</t>
  </si>
  <si>
    <t>9</t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</si>
  <si>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</si>
  <si>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</si>
  <si>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t>8</t>
  </si>
  <si>
    <t>физическое лицо</t>
  </si>
  <si>
    <t>3 категория</t>
  </si>
  <si>
    <t>7</t>
  </si>
  <si>
    <t>юридическое лицо</t>
  </si>
  <si>
    <t>6</t>
  </si>
  <si>
    <t>2 категория</t>
  </si>
  <si>
    <t>5</t>
  </si>
  <si>
    <t>4</t>
  </si>
  <si>
    <t>плата</t>
  </si>
  <si>
    <t>3</t>
  </si>
  <si>
    <t>стандартизированные ставки</t>
  </si>
  <si>
    <t>2</t>
  </si>
  <si>
    <t>1 категория</t>
  </si>
  <si>
    <t>1</t>
  </si>
  <si>
    <t>в технологически связанных с сетью газораспределения исполнителя сетях газораспределения</t>
  </si>
  <si>
    <t>в сетях исполнителя</t>
  </si>
  <si>
    <t>в объектах газотранспортной организации</t>
  </si>
  <si>
    <t>№</t>
  </si>
  <si>
    <t>возможности</t>
  </si>
  <si>
    <t>отсутствие технической</t>
  </si>
  <si>
    <t>непредставление документов</t>
  </si>
  <si>
    <t>объем, м3/час</t>
  </si>
  <si>
    <t>количество</t>
  </si>
  <si>
    <t>причина отклонения</t>
  </si>
  <si>
    <t>Количество выполненных присоединений</t>
  </si>
  <si>
    <t>Количество заключенных договоров</t>
  </si>
  <si>
    <t>Количество отклоненных заявок</t>
  </si>
  <si>
    <t>Количество поступивших заявок</t>
  </si>
  <si>
    <t>Категория заявителей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</si>
  <si>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за май 2020 год</t>
  </si>
  <si>
    <r>
      <rPr>
        <b/>
        <sz val="14"/>
        <rFont val="Times New Roman"/>
        <family val="1"/>
        <charset val="204"/>
      </rPr>
      <t>Форма 2</t>
    </r>
  </si>
  <si>
    <t>Начальник ОКС и И                                                 С.А.Губаев</t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</si>
  <si>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</si>
  <si>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12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</si>
  <si>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</si>
  <si>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</si>
  <si>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</si>
  <si>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</si>
  <si>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</si>
  <si>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</si>
  <si>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</si>
  <si>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</si>
  <si>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</si>
  <si>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</si>
  <si>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</si>
  <si>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</si>
  <si>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</si>
  <si>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</si>
  <si>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</si>
  <si>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2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</si>
  <si>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</si>
  <si>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</si>
  <si>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</si>
  <si>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</si>
  <si>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</si>
  <si>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</si>
  <si>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документов</t>
    </r>
  </si>
  <si>
    <t>Причины отклонения</t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</si>
  <si>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</si>
  <si>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</si>
  <si>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</si>
  <si>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</si>
  <si>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</si>
  <si>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Категория заявителей</t>
    </r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</si>
  <si>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май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</si>
</sst>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justify" vertical="top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25" workbookViewId="0">
      <selection activeCell="E33" sqref="E33"/>
    </sheetView>
  </sheetViews>
  <sheetFormatPr defaultRowHeight="12.75" x14ac:dyDescent="0.2"/>
  <cols>
    <col min="1" max="1" width="4.5703125" style="1" customWidth="1"/>
    <col min="2" max="2" width="18" style="1" customWidth="1"/>
    <col min="3" max="3" width="18.28515625" style="1" customWidth="1"/>
    <col min="4" max="4" width="28.85546875" style="1" customWidth="1"/>
    <col min="5" max="5" width="15.5703125" style="2" customWidth="1"/>
    <col min="6" max="6" width="9.5703125" style="2" customWidth="1"/>
    <col min="7" max="7" width="16" style="2" customWidth="1"/>
    <col min="8" max="8" width="10.140625" style="2" customWidth="1"/>
    <col min="9" max="9" width="16" style="2" customWidth="1"/>
    <col min="10" max="10" width="9.7109375" style="2" customWidth="1"/>
    <col min="11" max="11" width="16.85546875" style="2" customWidth="1"/>
    <col min="12" max="12" width="21.5703125" style="2" customWidth="1"/>
    <col min="13" max="13" width="21.42578125" style="2" customWidth="1"/>
    <col min="14" max="15" width="9.140625" style="1"/>
    <col min="16" max="16" width="10.7109375" style="1" bestFit="1" customWidth="1"/>
    <col min="17" max="16384" width="9.140625" style="1"/>
  </cols>
  <sheetData>
    <row r="1" spans="1:13" s="4" customFormat="1" ht="57" customHeight="1" x14ac:dyDescent="0.3">
      <c r="A1" s="56" t="s">
        <v>82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s="4" customFormat="1" ht="19.5" thickBot="1" x14ac:dyDescent="0.35">
      <c r="E2" s="25"/>
      <c r="F2" s="25"/>
      <c r="G2" s="25"/>
      <c r="H2" s="25"/>
      <c r="I2" s="25"/>
      <c r="J2" s="25"/>
      <c r="K2" s="25"/>
      <c r="L2" s="25"/>
      <c r="M2" s="25"/>
    </row>
    <row r="3" spans="1:13" s="59" customFormat="1" ht="19.5" thickBot="1" x14ac:dyDescent="0.35">
      <c r="A3" s="64" t="s">
        <v>35</v>
      </c>
      <c r="B3" s="80" t="s">
        <v>81</v>
      </c>
      <c r="C3" s="79"/>
      <c r="D3" s="78"/>
      <c r="E3" s="50" t="s">
        <v>80</v>
      </c>
      <c r="F3" s="49"/>
      <c r="G3" s="50" t="s">
        <v>79</v>
      </c>
      <c r="H3" s="49"/>
      <c r="I3" s="50" t="s">
        <v>78</v>
      </c>
      <c r="J3" s="72"/>
      <c r="K3" s="72"/>
      <c r="L3" s="72"/>
      <c r="M3" s="49"/>
    </row>
    <row r="4" spans="1:13" s="59" customFormat="1" ht="19.5" thickBot="1" x14ac:dyDescent="0.35">
      <c r="A4" s="67"/>
      <c r="B4" s="77"/>
      <c r="C4" s="76"/>
      <c r="D4" s="75"/>
      <c r="E4" s="74" t="s">
        <v>77</v>
      </c>
      <c r="F4" s="74" t="s">
        <v>76</v>
      </c>
      <c r="G4" s="74" t="s">
        <v>77</v>
      </c>
      <c r="H4" s="74" t="s">
        <v>76</v>
      </c>
      <c r="I4" s="74" t="s">
        <v>77</v>
      </c>
      <c r="J4" s="74" t="s">
        <v>76</v>
      </c>
      <c r="K4" s="73" t="s">
        <v>75</v>
      </c>
      <c r="L4" s="72"/>
      <c r="M4" s="49"/>
    </row>
    <row r="5" spans="1:13" s="59" customFormat="1" ht="57" thickBot="1" x14ac:dyDescent="0.35">
      <c r="A5" s="67"/>
      <c r="B5" s="71"/>
      <c r="C5" s="70"/>
      <c r="D5" s="69"/>
      <c r="E5" s="68"/>
      <c r="F5" s="68"/>
      <c r="G5" s="68"/>
      <c r="H5" s="68"/>
      <c r="I5" s="68"/>
      <c r="J5" s="68"/>
      <c r="K5" s="32" t="s">
        <v>74</v>
      </c>
      <c r="L5" s="32" t="s">
        <v>73</v>
      </c>
      <c r="M5" s="32" t="s">
        <v>72</v>
      </c>
    </row>
    <row r="6" spans="1:13" s="59" customFormat="1" ht="19.5" thickBot="1" x14ac:dyDescent="0.35">
      <c r="A6" s="63"/>
      <c r="B6" s="62" t="s">
        <v>71</v>
      </c>
      <c r="C6" s="61"/>
      <c r="D6" s="60"/>
      <c r="E6" s="32" t="s">
        <v>67</v>
      </c>
      <c r="F6" s="32" t="s">
        <v>65</v>
      </c>
      <c r="G6" s="32" t="s">
        <v>64</v>
      </c>
      <c r="H6" s="32" t="s">
        <v>62</v>
      </c>
      <c r="I6" s="32" t="s">
        <v>61</v>
      </c>
      <c r="J6" s="32" t="s">
        <v>59</v>
      </c>
      <c r="K6" s="32" t="s">
        <v>70</v>
      </c>
      <c r="L6" s="32" t="s">
        <v>56</v>
      </c>
      <c r="M6" s="32" t="s">
        <v>55</v>
      </c>
    </row>
    <row r="7" spans="1:13" s="59" customFormat="1" ht="19.5" thickBot="1" x14ac:dyDescent="0.35">
      <c r="A7" s="16" t="s">
        <v>69</v>
      </c>
      <c r="B7" s="62" t="s">
        <v>68</v>
      </c>
      <c r="C7" s="61"/>
      <c r="D7" s="60"/>
      <c r="E7" s="32"/>
      <c r="F7" s="32"/>
      <c r="G7" s="32"/>
      <c r="H7" s="32"/>
      <c r="I7" s="32"/>
      <c r="J7" s="32"/>
      <c r="K7" s="32"/>
      <c r="L7" s="32"/>
      <c r="M7" s="32"/>
    </row>
    <row r="8" spans="1:13" s="59" customFormat="1" ht="19.5" thickBot="1" x14ac:dyDescent="0.35">
      <c r="A8" s="16" t="s">
        <v>67</v>
      </c>
      <c r="B8" s="64" t="s">
        <v>66</v>
      </c>
      <c r="C8" s="64" t="s">
        <v>57</v>
      </c>
      <c r="D8" s="15" t="s">
        <v>63</v>
      </c>
      <c r="E8" s="32">
        <v>15</v>
      </c>
      <c r="F8" s="32">
        <v>75</v>
      </c>
      <c r="G8" s="32">
        <v>7</v>
      </c>
      <c r="H8" s="32">
        <v>35</v>
      </c>
      <c r="I8" s="32">
        <v>1</v>
      </c>
      <c r="J8" s="32">
        <v>5</v>
      </c>
      <c r="K8" s="32">
        <v>1</v>
      </c>
      <c r="L8" s="32">
        <v>5</v>
      </c>
      <c r="M8" s="32">
        <v>0</v>
      </c>
    </row>
    <row r="9" spans="1:13" s="59" customFormat="1" ht="38.25" thickBot="1" x14ac:dyDescent="0.35">
      <c r="A9" s="16" t="s">
        <v>65</v>
      </c>
      <c r="B9" s="67"/>
      <c r="C9" s="63"/>
      <c r="D9" s="15" t="s">
        <v>15</v>
      </c>
      <c r="E9" s="32">
        <v>5</v>
      </c>
      <c r="F9" s="32">
        <v>21.310000000000002</v>
      </c>
      <c r="G9" s="32">
        <v>5</v>
      </c>
      <c r="H9" s="32">
        <v>21.310000000000002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</row>
    <row r="10" spans="1:13" s="59" customFormat="1" ht="19.5" thickBot="1" x14ac:dyDescent="0.35">
      <c r="A10" s="16" t="s">
        <v>64</v>
      </c>
      <c r="B10" s="67"/>
      <c r="C10" s="64" t="s">
        <v>16</v>
      </c>
      <c r="D10" s="15" t="s">
        <v>63</v>
      </c>
      <c r="E10" s="32">
        <v>6</v>
      </c>
      <c r="F10" s="32">
        <v>55</v>
      </c>
      <c r="G10" s="32">
        <v>1</v>
      </c>
      <c r="H10" s="32">
        <v>5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</row>
    <row r="11" spans="1:13" s="59" customFormat="1" ht="38.25" thickBot="1" x14ac:dyDescent="0.35">
      <c r="A11" s="16" t="s">
        <v>62</v>
      </c>
      <c r="B11" s="63"/>
      <c r="C11" s="63"/>
      <c r="D11" s="15" t="s">
        <v>15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</row>
    <row r="12" spans="1:13" s="59" customFormat="1" ht="38.25" thickBot="1" x14ac:dyDescent="0.35">
      <c r="A12" s="66" t="s">
        <v>61</v>
      </c>
      <c r="B12" s="64" t="s">
        <v>60</v>
      </c>
      <c r="C12" s="16" t="s">
        <v>57</v>
      </c>
      <c r="D12" s="15" t="s">
        <v>15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</row>
    <row r="13" spans="1:13" s="59" customFormat="1" ht="38.25" thickBot="1" x14ac:dyDescent="0.35">
      <c r="A13" s="65" t="s">
        <v>59</v>
      </c>
      <c r="B13" s="63"/>
      <c r="C13" s="16" t="s">
        <v>16</v>
      </c>
      <c r="D13" s="15" t="s">
        <v>15</v>
      </c>
      <c r="E13" s="32">
        <v>8</v>
      </c>
      <c r="F13" s="32">
        <v>1189.51</v>
      </c>
      <c r="G13" s="32">
        <v>1</v>
      </c>
      <c r="H13" s="32">
        <v>44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</row>
    <row r="14" spans="1:13" s="59" customFormat="1" ht="38.25" thickBot="1" x14ac:dyDescent="0.35">
      <c r="A14" s="16">
        <v>8</v>
      </c>
      <c r="B14" s="64" t="s">
        <v>58</v>
      </c>
      <c r="C14" s="16" t="s">
        <v>57</v>
      </c>
      <c r="D14" s="15" t="s">
        <v>15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</row>
    <row r="15" spans="1:13" s="59" customFormat="1" ht="38.25" thickBot="1" x14ac:dyDescent="0.35">
      <c r="A15" s="16" t="s">
        <v>56</v>
      </c>
      <c r="B15" s="63"/>
      <c r="C15" s="16" t="s">
        <v>16</v>
      </c>
      <c r="D15" s="15" t="s">
        <v>15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</row>
    <row r="16" spans="1:13" s="59" customFormat="1" ht="19.5" thickBot="1" x14ac:dyDescent="0.35">
      <c r="A16" s="16" t="s">
        <v>55</v>
      </c>
      <c r="B16" s="62" t="s">
        <v>54</v>
      </c>
      <c r="C16" s="61"/>
      <c r="D16" s="60"/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</row>
    <row r="17" spans="1:16" s="59" customFormat="1" ht="19.5" thickBot="1" x14ac:dyDescent="0.35">
      <c r="A17" s="16" t="s">
        <v>53</v>
      </c>
      <c r="B17" s="62" t="s">
        <v>52</v>
      </c>
      <c r="C17" s="61"/>
      <c r="D17" s="60"/>
      <c r="E17" s="32">
        <f>SUM(E8:E16)</f>
        <v>34</v>
      </c>
      <c r="F17" s="32">
        <f>SUM(F8:F16)</f>
        <v>1340.82</v>
      </c>
      <c r="G17" s="32">
        <f>SUM(G8:G16)</f>
        <v>14</v>
      </c>
      <c r="H17" s="32">
        <f>SUM(H8:H16)</f>
        <v>105.31</v>
      </c>
      <c r="I17" s="32">
        <f>SUM(I8:I16)</f>
        <v>1</v>
      </c>
      <c r="J17" s="32">
        <f>SUM(J8:J16)</f>
        <v>5</v>
      </c>
      <c r="K17" s="32">
        <f>SUM(K8:K16)</f>
        <v>1</v>
      </c>
      <c r="L17" s="32">
        <f>SUM(L8:L16)</f>
        <v>5</v>
      </c>
      <c r="M17" s="32">
        <f>SUM(M8:M16)</f>
        <v>0</v>
      </c>
    </row>
    <row r="18" spans="1:16" s="59" customFormat="1" ht="19.5" thickBot="1" x14ac:dyDescent="0.35">
      <c r="A18" s="16" t="s">
        <v>51</v>
      </c>
      <c r="B18" s="62" t="s">
        <v>50</v>
      </c>
      <c r="C18" s="61"/>
      <c r="D18" s="60"/>
      <c r="E18" s="32"/>
      <c r="F18" s="32"/>
      <c r="G18" s="32"/>
      <c r="H18" s="32"/>
      <c r="I18" s="32"/>
      <c r="J18" s="32"/>
      <c r="K18" s="32"/>
      <c r="L18" s="32"/>
      <c r="M18" s="32"/>
    </row>
    <row r="20" spans="1:16" ht="18.75" x14ac:dyDescent="0.3">
      <c r="A20" s="58" t="s">
        <v>49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2" spans="1:16" customFormat="1" x14ac:dyDescent="0.2">
      <c r="E22" s="3"/>
      <c r="F22" s="3"/>
      <c r="G22" s="3"/>
      <c r="H22" s="3"/>
      <c r="I22" s="3"/>
      <c r="J22" s="3"/>
      <c r="K22" s="3"/>
      <c r="L22" s="3"/>
      <c r="M22" s="3"/>
    </row>
    <row r="23" spans="1:16" s="4" customFormat="1" ht="18.75" x14ac:dyDescent="0.3">
      <c r="A23" s="57" t="s">
        <v>48</v>
      </c>
      <c r="E23" s="25"/>
      <c r="F23" s="25"/>
      <c r="G23" s="25"/>
      <c r="H23" s="25"/>
      <c r="I23" s="25"/>
      <c r="J23" s="25"/>
      <c r="K23" s="25"/>
      <c r="L23" s="25"/>
      <c r="M23" s="25"/>
    </row>
    <row r="24" spans="1:16" s="4" customFormat="1" ht="18.75" x14ac:dyDescent="0.3">
      <c r="E24" s="25"/>
      <c r="F24" s="25"/>
      <c r="G24" s="25"/>
      <c r="H24" s="25"/>
      <c r="I24" s="25"/>
      <c r="J24" s="25"/>
      <c r="K24" s="25"/>
      <c r="L24" s="25"/>
      <c r="M24" s="25"/>
    </row>
    <row r="25" spans="1:16" s="4" customFormat="1" ht="66" customHeight="1" x14ac:dyDescent="0.3">
      <c r="A25" s="56" t="s">
        <v>47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s="4" customFormat="1" ht="19.5" thickBot="1" x14ac:dyDescent="0.35">
      <c r="E26" s="25"/>
      <c r="F26" s="25"/>
      <c r="G26" s="25"/>
      <c r="H26" s="25"/>
      <c r="I26" s="25"/>
      <c r="J26" s="25"/>
      <c r="K26" s="25"/>
      <c r="L26" s="25"/>
      <c r="M26" s="25"/>
    </row>
    <row r="27" spans="1:16" s="4" customFormat="1" ht="19.5" thickBot="1" x14ac:dyDescent="0.35">
      <c r="A27" s="54"/>
      <c r="B27" s="53" t="s">
        <v>46</v>
      </c>
      <c r="C27" s="52"/>
      <c r="D27" s="51"/>
      <c r="E27" s="50" t="s">
        <v>45</v>
      </c>
      <c r="F27" s="49"/>
      <c r="G27" s="28" t="s">
        <v>44</v>
      </c>
      <c r="H27" s="27"/>
      <c r="I27" s="27"/>
      <c r="J27" s="27"/>
      <c r="K27" s="27"/>
      <c r="L27" s="26"/>
      <c r="M27" s="48" t="s">
        <v>43</v>
      </c>
      <c r="N27" s="47"/>
      <c r="O27" s="48" t="s">
        <v>42</v>
      </c>
      <c r="P27" s="47"/>
    </row>
    <row r="28" spans="1:16" s="4" customFormat="1" ht="19.5" thickBot="1" x14ac:dyDescent="0.35">
      <c r="A28" s="37"/>
      <c r="B28" s="44"/>
      <c r="C28" s="43"/>
      <c r="D28" s="42"/>
      <c r="E28" s="46" t="s">
        <v>40</v>
      </c>
      <c r="F28" s="45" t="s">
        <v>39</v>
      </c>
      <c r="G28" s="46" t="s">
        <v>40</v>
      </c>
      <c r="H28" s="45" t="s">
        <v>39</v>
      </c>
      <c r="I28" s="28" t="s">
        <v>41</v>
      </c>
      <c r="J28" s="27"/>
      <c r="K28" s="27"/>
      <c r="L28" s="26"/>
      <c r="M28" s="46" t="s">
        <v>40</v>
      </c>
      <c r="N28" s="45" t="s">
        <v>39</v>
      </c>
      <c r="O28" s="46" t="s">
        <v>40</v>
      </c>
      <c r="P28" s="45" t="s">
        <v>39</v>
      </c>
    </row>
    <row r="29" spans="1:16" s="4" customFormat="1" ht="19.5" thickBot="1" x14ac:dyDescent="0.35">
      <c r="A29" s="37"/>
      <c r="B29" s="44"/>
      <c r="C29" s="43"/>
      <c r="D29" s="42"/>
      <c r="E29" s="39"/>
      <c r="F29" s="38"/>
      <c r="G29" s="39"/>
      <c r="H29" s="38"/>
      <c r="I29" s="41" t="s">
        <v>38</v>
      </c>
      <c r="J29" s="28" t="s">
        <v>37</v>
      </c>
      <c r="K29" s="27"/>
      <c r="L29" s="40" t="s">
        <v>36</v>
      </c>
      <c r="M29" s="39"/>
      <c r="N29" s="38"/>
      <c r="O29" s="39"/>
      <c r="P29" s="38"/>
    </row>
    <row r="30" spans="1:16" s="4" customFormat="1" ht="169.5" thickBot="1" x14ac:dyDescent="0.35">
      <c r="A30" s="37" t="s">
        <v>35</v>
      </c>
      <c r="B30" s="36"/>
      <c r="C30" s="35"/>
      <c r="D30" s="34"/>
      <c r="E30" s="31"/>
      <c r="F30" s="30"/>
      <c r="G30" s="31"/>
      <c r="H30" s="30"/>
      <c r="I30" s="33"/>
      <c r="J30" s="32" t="s">
        <v>34</v>
      </c>
      <c r="K30" s="32" t="s">
        <v>33</v>
      </c>
      <c r="L30" s="32" t="s">
        <v>32</v>
      </c>
      <c r="M30" s="31"/>
      <c r="N30" s="30"/>
      <c r="O30" s="31"/>
      <c r="P30" s="30"/>
    </row>
    <row r="31" spans="1:16" s="25" customFormat="1" ht="19.5" thickBot="1" x14ac:dyDescent="0.35">
      <c r="A31" s="29"/>
      <c r="B31" s="28" t="s">
        <v>31</v>
      </c>
      <c r="C31" s="27"/>
      <c r="D31" s="26"/>
      <c r="E31" s="5" t="s">
        <v>29</v>
      </c>
      <c r="F31" s="5" t="s">
        <v>27</v>
      </c>
      <c r="G31" s="5" t="s">
        <v>25</v>
      </c>
      <c r="H31" s="5" t="s">
        <v>24</v>
      </c>
      <c r="I31" s="5" t="s">
        <v>22</v>
      </c>
      <c r="J31" s="5" t="s">
        <v>20</v>
      </c>
      <c r="K31" s="5" t="s">
        <v>17</v>
      </c>
      <c r="L31" s="5" t="s">
        <v>14</v>
      </c>
      <c r="M31" s="5" t="s">
        <v>11</v>
      </c>
      <c r="N31" s="5">
        <v>11</v>
      </c>
      <c r="O31" s="5" t="s">
        <v>7</v>
      </c>
      <c r="P31" s="5" t="s">
        <v>5</v>
      </c>
    </row>
    <row r="32" spans="1:16" s="4" customFormat="1" ht="19.5" thickBot="1" x14ac:dyDescent="0.35">
      <c r="A32" s="9" t="s">
        <v>31</v>
      </c>
      <c r="B32" s="24" t="s">
        <v>30</v>
      </c>
      <c r="C32" s="21" t="s">
        <v>18</v>
      </c>
      <c r="D32" s="20" t="s">
        <v>26</v>
      </c>
      <c r="E32" s="5">
        <v>11</v>
      </c>
      <c r="F32" s="5">
        <v>50.89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8</v>
      </c>
      <c r="N32" s="5">
        <v>35.89</v>
      </c>
      <c r="O32" s="5">
        <v>3</v>
      </c>
      <c r="P32" s="5">
        <v>16.23</v>
      </c>
    </row>
    <row r="33" spans="1:16" s="4" customFormat="1" ht="38.25" thickBot="1" x14ac:dyDescent="0.35">
      <c r="A33" s="9" t="s">
        <v>29</v>
      </c>
      <c r="B33" s="22"/>
      <c r="C33" s="18"/>
      <c r="D33" s="23" t="s">
        <v>28</v>
      </c>
      <c r="E33" s="5">
        <v>6</v>
      </c>
      <c r="F33" s="5">
        <v>24.84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6</v>
      </c>
      <c r="N33" s="5">
        <v>24.84</v>
      </c>
      <c r="O33" s="5">
        <v>19</v>
      </c>
      <c r="P33" s="5">
        <v>86.5</v>
      </c>
    </row>
    <row r="34" spans="1:16" s="4" customFormat="1" ht="19.5" thickBot="1" x14ac:dyDescent="0.35">
      <c r="A34" s="9" t="s">
        <v>27</v>
      </c>
      <c r="B34" s="22"/>
      <c r="C34" s="21" t="s">
        <v>21</v>
      </c>
      <c r="D34" s="20" t="s">
        <v>26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</v>
      </c>
      <c r="P34" s="5">
        <v>14</v>
      </c>
    </row>
    <row r="35" spans="1:16" s="4" customFormat="1" ht="38.25" thickBot="1" x14ac:dyDescent="0.35">
      <c r="A35" s="9" t="s">
        <v>25</v>
      </c>
      <c r="B35" s="19"/>
      <c r="C35" s="18"/>
      <c r="D35" s="15" t="s">
        <v>15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1</v>
      </c>
      <c r="P35" s="5">
        <v>3.8</v>
      </c>
    </row>
    <row r="36" spans="1:16" s="4" customFormat="1" ht="38.25" thickBot="1" x14ac:dyDescent="0.35">
      <c r="A36" s="9" t="s">
        <v>24</v>
      </c>
      <c r="B36" s="14" t="s">
        <v>23</v>
      </c>
      <c r="C36" s="17" t="s">
        <v>18</v>
      </c>
      <c r="D36" s="15" t="s">
        <v>15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</row>
    <row r="37" spans="1:16" s="4" customFormat="1" ht="38.25" thickBot="1" x14ac:dyDescent="0.35">
      <c r="A37" s="9" t="s">
        <v>22</v>
      </c>
      <c r="B37" s="12"/>
      <c r="C37" s="17" t="s">
        <v>21</v>
      </c>
      <c r="D37" s="15" t="s">
        <v>15</v>
      </c>
      <c r="E37" s="5">
        <v>5</v>
      </c>
      <c r="F37" s="5">
        <v>968.67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5</v>
      </c>
      <c r="N37" s="5">
        <v>968.67</v>
      </c>
      <c r="O37" s="5">
        <v>5</v>
      </c>
      <c r="P37" s="5">
        <v>968.67</v>
      </c>
    </row>
    <row r="38" spans="1:16" s="4" customFormat="1" ht="38.25" thickBot="1" x14ac:dyDescent="0.35">
      <c r="A38" s="9" t="s">
        <v>20</v>
      </c>
      <c r="B38" s="14" t="s">
        <v>19</v>
      </c>
      <c r="C38" s="17" t="s">
        <v>18</v>
      </c>
      <c r="D38" s="15" t="s">
        <v>15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</row>
    <row r="39" spans="1:16" s="4" customFormat="1" ht="38.25" thickBot="1" x14ac:dyDescent="0.35">
      <c r="A39" s="9" t="s">
        <v>17</v>
      </c>
      <c r="B39" s="12"/>
      <c r="C39" s="16" t="s">
        <v>16</v>
      </c>
      <c r="D39" s="15" t="s">
        <v>15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</row>
    <row r="40" spans="1:16" s="4" customFormat="1" ht="19.5" thickBot="1" x14ac:dyDescent="0.35">
      <c r="A40" s="9" t="s">
        <v>14</v>
      </c>
      <c r="B40" s="14" t="s">
        <v>13</v>
      </c>
      <c r="C40" s="11" t="s">
        <v>12</v>
      </c>
      <c r="D40" s="10"/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</row>
    <row r="41" spans="1:16" s="4" customFormat="1" ht="19.5" thickBot="1" x14ac:dyDescent="0.35">
      <c r="A41" s="9" t="s">
        <v>11</v>
      </c>
      <c r="B41" s="13"/>
      <c r="C41" s="11" t="s">
        <v>10</v>
      </c>
      <c r="D41" s="10"/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</row>
    <row r="42" spans="1:16" s="4" customFormat="1" ht="19.5" thickBot="1" x14ac:dyDescent="0.35">
      <c r="A42" s="9" t="s">
        <v>9</v>
      </c>
      <c r="B42" s="13"/>
      <c r="C42" s="11" t="s">
        <v>8</v>
      </c>
      <c r="D42" s="10"/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</row>
    <row r="43" spans="1:16" s="4" customFormat="1" ht="19.5" thickBot="1" x14ac:dyDescent="0.35">
      <c r="A43" s="9" t="s">
        <v>7</v>
      </c>
      <c r="B43" s="13"/>
      <c r="C43" s="8" t="s">
        <v>6</v>
      </c>
      <c r="D43" s="6"/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</row>
    <row r="44" spans="1:16" s="4" customFormat="1" ht="19.5" thickBot="1" x14ac:dyDescent="0.35">
      <c r="A44" s="9" t="s">
        <v>5</v>
      </c>
      <c r="B44" s="13"/>
      <c r="C44" s="11" t="s">
        <v>4</v>
      </c>
      <c r="D44" s="10"/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</row>
    <row r="45" spans="1:16" s="4" customFormat="1" ht="19.5" thickBot="1" x14ac:dyDescent="0.35">
      <c r="A45" s="9" t="s">
        <v>3</v>
      </c>
      <c r="B45" s="12"/>
      <c r="C45" s="11" t="s">
        <v>2</v>
      </c>
      <c r="D45" s="10"/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</row>
    <row r="46" spans="1:16" s="4" customFormat="1" ht="19.5" thickBot="1" x14ac:dyDescent="0.35">
      <c r="A46" s="9" t="s">
        <v>1</v>
      </c>
      <c r="B46" s="8" t="s">
        <v>0</v>
      </c>
      <c r="C46" s="7"/>
      <c r="D46" s="6"/>
      <c r="E46" s="5">
        <f>SUM(E32:E45)</f>
        <v>22</v>
      </c>
      <c r="F46" s="5">
        <f>SUM(F32:F45)</f>
        <v>1044.3999999999999</v>
      </c>
      <c r="G46" s="5">
        <f>SUM(G32:G45)</f>
        <v>0</v>
      </c>
      <c r="H46" s="5">
        <f>SUM(H32:H45)</f>
        <v>0</v>
      </c>
      <c r="I46" s="5">
        <f>SUM(I32:I45)</f>
        <v>0</v>
      </c>
      <c r="J46" s="5">
        <f>SUM(J32:J45)</f>
        <v>0</v>
      </c>
      <c r="K46" s="5">
        <f>SUM(K32:K45)</f>
        <v>0</v>
      </c>
      <c r="L46" s="5">
        <f>SUM(L32:L45)</f>
        <v>0</v>
      </c>
      <c r="M46" s="5">
        <f>SUM(M32:M45)</f>
        <v>19</v>
      </c>
      <c r="N46" s="5">
        <f>SUM(N32:N45)</f>
        <v>1029.3999999999999</v>
      </c>
      <c r="O46" s="5">
        <f>SUM(O32:O45)</f>
        <v>29</v>
      </c>
      <c r="P46" s="5">
        <f>SUM(P32:P45)</f>
        <v>1089.2</v>
      </c>
    </row>
    <row r="47" spans="1:16" customFormat="1" x14ac:dyDescent="0.2">
      <c r="E47" s="3"/>
      <c r="F47" s="3"/>
      <c r="G47" s="3"/>
      <c r="H47" s="3"/>
      <c r="I47" s="3"/>
      <c r="J47" s="3"/>
      <c r="K47" s="3"/>
      <c r="L47" s="3"/>
      <c r="M47" s="3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20:M20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M28:M30"/>
    <mergeCell ref="N28:N30"/>
    <mergeCell ref="O28:O30"/>
    <mergeCell ref="P28:P30"/>
    <mergeCell ref="I29:I30"/>
    <mergeCell ref="J29:K29"/>
    <mergeCell ref="B31:D31"/>
    <mergeCell ref="B32:B35"/>
    <mergeCell ref="C32:C33"/>
    <mergeCell ref="C34:C35"/>
    <mergeCell ref="B36:B37"/>
    <mergeCell ref="B38:B39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за 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2020-06-05T09:25:14Z</dcterms:created>
  <dcterms:modified xsi:type="dcterms:W3CDTF">2020-06-05T09:27:03Z</dcterms:modified>
</cp:coreProperties>
</file>