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ИП-ТП\ОТЧЕТЫ\приказ ФАС отчеты\Приложение 6 форма 2,3 ежемесячно\"/>
    </mc:Choice>
  </mc:AlternateContent>
  <bookViews>
    <workbookView xWindow="0" yWindow="0" windowWidth="28800" windowHeight="12435"/>
  </bookViews>
  <sheets>
    <sheet name="свод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6" i="1" l="1"/>
  <c r="O46" i="1"/>
  <c r="N46" i="1"/>
  <c r="M46" i="1"/>
  <c r="L46" i="1"/>
  <c r="K46" i="1"/>
  <c r="J46" i="1"/>
  <c r="I46" i="1"/>
  <c r="H46" i="1"/>
  <c r="G46" i="1"/>
  <c r="F46" i="1"/>
  <c r="E46" i="1"/>
  <c r="M17" i="1"/>
  <c r="L17" i="1"/>
  <c r="K17" i="1"/>
  <c r="J17" i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<sst xmlns="http://schemas.openxmlformats.org/spreadsheetml/2006/main" count="135" uniqueCount="91">
  <si>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НОЯБРЬ 2020г.</t>
  </si>
  <si>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</si>
  <si>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</si>
  <si>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</si>
  <si>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</si>
  <si>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</si>
  <si>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</si>
  <si>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</si>
  <si>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t>Причины отклонения</t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</si>
  <si>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</si>
  <si>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</si>
  <si>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</si>
  <si>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</si>
  <si>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</si>
  <si>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</si>
  <si>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</si>
  <si>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</si>
  <si>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</si>
  <si>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</si>
  <si>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</si>
  <si>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</si>
  <si>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</si>
  <si>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</si>
  <si>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</si>
  <si>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t xml:space="preserve">I категория  </t>
  </si>
  <si>
    <r>
      <t xml:space="preserve">физическое лицо </t>
    </r>
    <r>
      <rPr>
        <sz val="14"/>
        <rFont val="Times New Roman"/>
        <family val="1"/>
        <charset val="204"/>
      </rPr>
      <t>(</t>
    </r>
    <r>
      <rPr>
        <sz val="12"/>
        <rFont val="Times New Roman"/>
        <family val="1"/>
        <charset val="204"/>
      </rPr>
      <t>до</t>
    </r>
    <r>
      <rPr>
        <sz val="14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5м3/час</t>
    </r>
    <r>
      <rPr>
        <sz val="14"/>
        <rFont val="Times New Roman"/>
        <family val="1"/>
        <charset val="204"/>
      </rPr>
      <t>)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</si>
  <si>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</si>
  <si>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</si>
  <si>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t>юридическое лицо</t>
    </r>
    <r>
      <rPr>
        <sz val="12"/>
        <rFont val="Times New Roman"/>
        <family val="1"/>
        <charset val="204"/>
      </rPr>
      <t>(до 42м3/час)</t>
    </r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</si>
  <si>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</si>
  <si>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физическое лицо</t>
    </r>
    <r>
      <rPr>
        <sz val="11"/>
        <rFont val="Times New Roman"/>
        <family val="1"/>
        <charset val="204"/>
      </rPr>
      <t>(свыше 42м3/час)</t>
    </r>
  </si>
  <si>
    <r>
      <rPr>
        <b/>
        <sz val="14"/>
        <rFont val="Times New Roman"/>
        <family val="1"/>
        <charset val="204"/>
      </rPr>
      <t>юридическое лицо</t>
    </r>
    <r>
      <rPr>
        <sz val="11"/>
        <rFont val="Times New Roman"/>
        <family val="1"/>
        <charset val="204"/>
      </rPr>
      <t>(свыше 42м3/час)</t>
    </r>
  </si>
  <si>
    <r>
      <rPr>
        <b/>
        <sz val="14"/>
        <rFont val="Times New Roman"/>
        <family val="1"/>
        <charset val="204"/>
      </rPr>
      <t>III категория</t>
    </r>
  </si>
  <si>
    <r>
      <t>физическое лицо</t>
    </r>
    <r>
      <rPr>
        <sz val="11"/>
        <rFont val="Times New Roman"/>
        <family val="1"/>
        <charset val="204"/>
      </rPr>
      <t>(свыше 42м3/час)</t>
    </r>
  </si>
  <si>
    <r>
      <rPr>
        <b/>
        <sz val="14"/>
        <rFont val="Times New Roman"/>
        <family val="1"/>
        <charset val="204"/>
      </rPr>
      <t>индивидуальный проект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</si>
  <si>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</si>
  <si>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Итого:</t>
    </r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</si>
  <si>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</si>
  <si>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</si>
  <si>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t>Начальник ОКС и И                                                 С.А.Губаев</t>
  </si>
  <si>
    <r>
      <rPr>
        <b/>
        <sz val="14"/>
        <rFont val="Times New Roman"/>
        <family val="1"/>
        <charset val="204"/>
      </rPr>
      <t>Форма 2</t>
    </r>
  </si>
  <si>
    <t>Информация о регистрации и ходе реализации заявок о подключении (технологическом присоединении) к газораспределительным сетям 
ООО "Газпром газораспределение Владикавказ" за НОЯБРЬ 2020г.</t>
  </si>
  <si>
    <t>Категория заявителей</t>
  </si>
  <si>
    <t>Количество поступивших (ОПЛАЧЕННЫХ)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</si>
  <si>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</si>
  <si>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</si>
  <si>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</si>
  <si>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</si>
  <si>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</si>
  <si>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</si>
  <si>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</si>
  <si>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</si>
  <si>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</si>
  <si>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</si>
  <si>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</si>
  <si>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</si>
  <si>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</si>
  <si>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</si>
  <si>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</si>
  <si>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</si>
  <si>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</si>
  <si>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</si>
  <si>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</si>
  <si>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</si>
  <si>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</si>
  <si>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</si>
  <si>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И</t>
  </si>
  <si>
    <t>12</t>
  </si>
  <si>
    <t>13</t>
  </si>
  <si>
    <t>1 категория</t>
  </si>
  <si>
    <t>физическое лицо</t>
  </si>
  <si>
    <t>плата</t>
  </si>
  <si>
    <t>стандартизированные ставки ОТ 0мЗ ДО 5мЗ</t>
  </si>
  <si>
    <t>юридическое лицо</t>
  </si>
  <si>
    <t>стандартизированные ставки ОТ 0мЗ ДО 42мЗ</t>
  </si>
  <si>
    <t>2 категория</t>
  </si>
  <si>
    <t>стандартизированные ставки ОТ 42мЗ ДО 500мЗ, в гор.300м, в сельс.500м.        ( 1-муниц.образ.)</t>
  </si>
  <si>
    <t>3 категория</t>
  </si>
  <si>
    <t>стандартизированные ставки ОТ 42мЗ ДО 500мЗ, в гор.300м, в сельс.500м.      ( 2-муниц.образ.)</t>
  </si>
  <si>
    <r>
      <rPr>
        <b/>
        <sz val="14"/>
        <rFont val="Times New Roman"/>
        <family val="1"/>
        <charset val="204"/>
      </rPr>
      <t>юридическое лицо</t>
    </r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</si>
  <si>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</si>
  <si>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</si>
  <si>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</si>
  <si>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11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</si>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</sst>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7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indent="11"/>
    </xf>
    <xf numFmtId="0" fontId="2" fillId="0" borderId="7" xfId="0" applyFont="1" applyBorder="1" applyAlignment="1">
      <alignment horizontal="left" vertical="top" indent="11"/>
    </xf>
    <xf numFmtId="0" fontId="2" fillId="0" borderId="6" xfId="0" applyFont="1" applyBorder="1" applyAlignment="1">
      <alignment horizontal="left" vertical="top" indent="11"/>
    </xf>
    <xf numFmtId="0" fontId="2" fillId="0" borderId="15" xfId="0" applyFont="1" applyBorder="1" applyAlignment="1">
      <alignment horizontal="center" vertical="top"/>
    </xf>
    <xf numFmtId="0" fontId="2" fillId="0" borderId="15" xfId="0" applyFont="1" applyBorder="1" applyAlignment="1">
      <alignment horizontal="justify" vertical="top"/>
    </xf>
    <xf numFmtId="0" fontId="2" fillId="0" borderId="15" xfId="0" applyFont="1" applyBorder="1" applyAlignment="1">
      <alignment horizontal="left" vertical="top" indent="1"/>
    </xf>
    <xf numFmtId="0" fontId="2" fillId="0" borderId="15" xfId="0" applyFont="1" applyBorder="1" applyAlignment="1">
      <alignment horizontal="right" vertical="top"/>
    </xf>
    <xf numFmtId="0" fontId="1" fillId="0" borderId="15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justify" vertical="top"/>
    </xf>
    <xf numFmtId="0" fontId="1" fillId="0" borderId="15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workbookViewId="0">
      <selection activeCell="H11" sqref="H11"/>
    </sheetView>
  </sheetViews>
  <sheetFormatPr defaultRowHeight="12.75" x14ac:dyDescent="0.2"/>
  <cols>
    <col min="1" max="1" width="4.5703125" style="36" customWidth="1"/>
    <col min="2" max="2" width="18" style="36" customWidth="1"/>
    <col min="3" max="3" width="18.28515625" style="36" customWidth="1"/>
    <col min="4" max="4" width="36.140625" style="36" customWidth="1"/>
    <col min="5" max="5" width="13.7109375" style="88" customWidth="1"/>
    <col min="6" max="6" width="11" style="88" customWidth="1"/>
    <col min="7" max="7" width="13.28515625" style="88" customWidth="1"/>
    <col min="8" max="8" width="10.140625" style="88" customWidth="1"/>
    <col min="9" max="9" width="15" style="88" customWidth="1"/>
    <col min="10" max="10" width="10.85546875" style="88" customWidth="1"/>
    <col min="11" max="12" width="16.85546875" style="88" customWidth="1"/>
    <col min="13" max="13" width="12" style="88" customWidth="1"/>
    <col min="14" max="14" width="10.7109375" style="36" bestFit="1" customWidth="1"/>
    <col min="15" max="15" width="9.140625" style="36"/>
    <col min="16" max="16" width="11.5703125" style="36" bestFit="1" customWidth="1"/>
    <col min="17" max="16384" width="9.140625" style="36"/>
  </cols>
  <sheetData>
    <row r="1" spans="1:13" s="3" customFormat="1" ht="38.2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19.5" thickBot="1" x14ac:dyDescent="0.35">
      <c r="E2" s="4"/>
      <c r="F2" s="4"/>
      <c r="G2" s="4"/>
      <c r="H2" s="4"/>
      <c r="I2" s="4"/>
      <c r="J2" s="4"/>
      <c r="K2" s="4"/>
      <c r="L2" s="4"/>
      <c r="M2" s="4"/>
    </row>
    <row r="3" spans="1:13" s="12" customFormat="1" ht="19.5" thickBot="1" x14ac:dyDescent="0.35">
      <c r="A3" s="5" t="s">
        <v>1</v>
      </c>
      <c r="B3" s="6" t="s">
        <v>2</v>
      </c>
      <c r="C3" s="7"/>
      <c r="D3" s="8"/>
      <c r="E3" s="9" t="s">
        <v>3</v>
      </c>
      <c r="F3" s="10"/>
      <c r="G3" s="9" t="s">
        <v>4</v>
      </c>
      <c r="H3" s="10"/>
      <c r="I3" s="9" t="s">
        <v>5</v>
      </c>
      <c r="J3" s="11"/>
      <c r="K3" s="11"/>
      <c r="L3" s="11"/>
      <c r="M3" s="10"/>
    </row>
    <row r="4" spans="1:13" s="12" customFormat="1" ht="19.5" thickBot="1" x14ac:dyDescent="0.35">
      <c r="A4" s="13"/>
      <c r="B4" s="14"/>
      <c r="C4" s="15"/>
      <c r="D4" s="16"/>
      <c r="E4" s="17" t="s">
        <v>6</v>
      </c>
      <c r="F4" s="17" t="s">
        <v>7</v>
      </c>
      <c r="G4" s="17" t="s">
        <v>6</v>
      </c>
      <c r="H4" s="17" t="s">
        <v>7</v>
      </c>
      <c r="I4" s="17" t="s">
        <v>6</v>
      </c>
      <c r="J4" s="17" t="s">
        <v>7</v>
      </c>
      <c r="K4" s="18" t="s">
        <v>8</v>
      </c>
      <c r="L4" s="11"/>
      <c r="M4" s="10"/>
    </row>
    <row r="5" spans="1:13" s="12" customFormat="1" ht="113.25" thickBot="1" x14ac:dyDescent="0.35">
      <c r="A5" s="13"/>
      <c r="B5" s="19"/>
      <c r="C5" s="20"/>
      <c r="D5" s="21"/>
      <c r="E5" s="22"/>
      <c r="F5" s="22"/>
      <c r="G5" s="22"/>
      <c r="H5" s="22"/>
      <c r="I5" s="22"/>
      <c r="J5" s="22"/>
      <c r="K5" s="23" t="s">
        <v>9</v>
      </c>
      <c r="L5" s="23" t="s">
        <v>10</v>
      </c>
      <c r="M5" s="23" t="s">
        <v>11</v>
      </c>
    </row>
    <row r="6" spans="1:13" s="12" customFormat="1" ht="19.5" thickBot="1" x14ac:dyDescent="0.35">
      <c r="A6" s="24"/>
      <c r="B6" s="25" t="s">
        <v>12</v>
      </c>
      <c r="C6" s="26"/>
      <c r="D6" s="27"/>
      <c r="E6" s="23" t="s">
        <v>13</v>
      </c>
      <c r="F6" s="23" t="s">
        <v>14</v>
      </c>
      <c r="G6" s="23" t="s">
        <v>15</v>
      </c>
      <c r="H6" s="23" t="s">
        <v>16</v>
      </c>
      <c r="I6" s="23" t="s">
        <v>17</v>
      </c>
      <c r="J6" s="23" t="s">
        <v>18</v>
      </c>
      <c r="K6" s="23" t="s">
        <v>19</v>
      </c>
      <c r="L6" s="23" t="s">
        <v>20</v>
      </c>
      <c r="M6" s="23" t="s">
        <v>21</v>
      </c>
    </row>
    <row r="7" spans="1:13" s="12" customFormat="1" ht="19.5" thickBot="1" x14ac:dyDescent="0.35">
      <c r="A7" s="28" t="s">
        <v>22</v>
      </c>
      <c r="B7" s="25" t="s">
        <v>23</v>
      </c>
      <c r="C7" s="26"/>
      <c r="D7" s="27"/>
      <c r="E7" s="23"/>
      <c r="F7" s="23"/>
      <c r="G7" s="23"/>
      <c r="H7" s="23"/>
      <c r="I7" s="23"/>
      <c r="J7" s="23"/>
      <c r="K7" s="23"/>
      <c r="L7" s="23"/>
      <c r="M7" s="23"/>
    </row>
    <row r="8" spans="1:13" s="12" customFormat="1" ht="19.5" thickBot="1" x14ac:dyDescent="0.35">
      <c r="A8" s="28" t="s">
        <v>13</v>
      </c>
      <c r="B8" s="29" t="s">
        <v>24</v>
      </c>
      <c r="C8" s="29" t="s">
        <v>25</v>
      </c>
      <c r="D8" s="30" t="s">
        <v>26</v>
      </c>
      <c r="E8" s="31">
        <v>35</v>
      </c>
      <c r="F8" s="31">
        <v>171.06</v>
      </c>
      <c r="G8" s="31">
        <v>29</v>
      </c>
      <c r="H8" s="31">
        <v>141.06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</row>
    <row r="9" spans="1:13" s="12" customFormat="1" ht="38.25" thickBot="1" x14ac:dyDescent="0.35">
      <c r="A9" s="28" t="s">
        <v>14</v>
      </c>
      <c r="B9" s="13"/>
      <c r="C9" s="24"/>
      <c r="D9" s="30" t="s">
        <v>27</v>
      </c>
      <c r="E9" s="31">
        <v>12</v>
      </c>
      <c r="F9" s="31">
        <v>56.67</v>
      </c>
      <c r="G9" s="31">
        <v>12</v>
      </c>
      <c r="H9" s="31">
        <v>56.67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</row>
    <row r="10" spans="1:13" s="12" customFormat="1" ht="19.5" thickBot="1" x14ac:dyDescent="0.35">
      <c r="A10" s="28" t="s">
        <v>15</v>
      </c>
      <c r="B10" s="13"/>
      <c r="C10" s="29" t="s">
        <v>28</v>
      </c>
      <c r="D10" s="30" t="s">
        <v>26</v>
      </c>
      <c r="E10" s="31">
        <v>3</v>
      </c>
      <c r="F10" s="31">
        <v>24.5</v>
      </c>
      <c r="G10" s="31">
        <v>7</v>
      </c>
      <c r="H10" s="31">
        <v>54.34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</row>
    <row r="11" spans="1:13" s="12" customFormat="1" ht="38.25" thickBot="1" x14ac:dyDescent="0.35">
      <c r="A11" s="28" t="s">
        <v>16</v>
      </c>
      <c r="B11" s="24"/>
      <c r="C11" s="24"/>
      <c r="D11" s="30" t="s">
        <v>27</v>
      </c>
      <c r="E11" s="31">
        <v>1</v>
      </c>
      <c r="F11" s="31">
        <v>5</v>
      </c>
      <c r="G11" s="31">
        <v>1</v>
      </c>
      <c r="H11" s="31">
        <v>5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</row>
    <row r="12" spans="1:13" s="12" customFormat="1" ht="53.25" thickBot="1" x14ac:dyDescent="0.35">
      <c r="A12" s="32" t="s">
        <v>17</v>
      </c>
      <c r="B12" s="5" t="s">
        <v>29</v>
      </c>
      <c r="C12" s="28" t="s">
        <v>30</v>
      </c>
      <c r="D12" s="30" t="s">
        <v>27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</row>
    <row r="13" spans="1:13" s="12" customFormat="1" ht="53.25" thickBot="1" x14ac:dyDescent="0.35">
      <c r="A13" s="33" t="s">
        <v>18</v>
      </c>
      <c r="B13" s="24"/>
      <c r="C13" s="28" t="s">
        <v>31</v>
      </c>
      <c r="D13" s="30" t="s">
        <v>27</v>
      </c>
      <c r="E13" s="31">
        <v>1</v>
      </c>
      <c r="F13" s="31">
        <v>112.5</v>
      </c>
      <c r="G13" s="31">
        <v>4</v>
      </c>
      <c r="H13" s="31">
        <v>1053.29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</row>
    <row r="14" spans="1:13" s="12" customFormat="1" ht="53.25" thickBot="1" x14ac:dyDescent="0.35">
      <c r="A14" s="28">
        <v>8</v>
      </c>
      <c r="B14" s="5" t="s">
        <v>32</v>
      </c>
      <c r="C14" s="34" t="s">
        <v>33</v>
      </c>
      <c r="D14" s="30" t="s">
        <v>27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</row>
    <row r="15" spans="1:13" s="12" customFormat="1" ht="53.25" thickBot="1" x14ac:dyDescent="0.35">
      <c r="A15" s="28" t="s">
        <v>20</v>
      </c>
      <c r="B15" s="24"/>
      <c r="C15" s="28" t="s">
        <v>31</v>
      </c>
      <c r="D15" s="30" t="s">
        <v>27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</row>
    <row r="16" spans="1:13" s="12" customFormat="1" ht="19.5" thickBot="1" x14ac:dyDescent="0.35">
      <c r="A16" s="28" t="s">
        <v>21</v>
      </c>
      <c r="B16" s="25" t="s">
        <v>34</v>
      </c>
      <c r="C16" s="26"/>
      <c r="D16" s="27"/>
      <c r="E16" s="31">
        <v>6</v>
      </c>
      <c r="F16" s="31">
        <v>4430.74</v>
      </c>
      <c r="G16" s="31">
        <v>4</v>
      </c>
      <c r="H16" s="31">
        <v>3149.88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</row>
    <row r="17" spans="1:16" s="12" customFormat="1" ht="19.5" thickBot="1" x14ac:dyDescent="0.35">
      <c r="A17" s="28" t="s">
        <v>35</v>
      </c>
      <c r="B17" s="25" t="s">
        <v>36</v>
      </c>
      <c r="C17" s="26"/>
      <c r="D17" s="27"/>
      <c r="E17" s="23">
        <f>SUM(E8:E16)</f>
        <v>58</v>
      </c>
      <c r="F17" s="23">
        <f t="shared" ref="F17:M17" si="0">SUM(F8:F16)</f>
        <v>4800.4699999999993</v>
      </c>
      <c r="G17" s="23">
        <f t="shared" si="0"/>
        <v>57</v>
      </c>
      <c r="H17" s="23">
        <f t="shared" si="0"/>
        <v>4460.24</v>
      </c>
      <c r="I17" s="23">
        <f t="shared" si="0"/>
        <v>0</v>
      </c>
      <c r="J17" s="23">
        <f t="shared" si="0"/>
        <v>0</v>
      </c>
      <c r="K17" s="23">
        <f t="shared" si="0"/>
        <v>0</v>
      </c>
      <c r="L17" s="23">
        <f t="shared" si="0"/>
        <v>0</v>
      </c>
      <c r="M17" s="23">
        <f t="shared" si="0"/>
        <v>0</v>
      </c>
    </row>
    <row r="18" spans="1:16" s="12" customFormat="1" ht="19.5" thickBot="1" x14ac:dyDescent="0.35">
      <c r="A18" s="28" t="s">
        <v>37</v>
      </c>
      <c r="B18" s="25" t="s">
        <v>38</v>
      </c>
      <c r="C18" s="26"/>
      <c r="D18" s="27"/>
      <c r="E18" s="23"/>
      <c r="F18" s="23"/>
      <c r="G18" s="23"/>
      <c r="H18" s="23"/>
      <c r="I18" s="23"/>
      <c r="J18" s="23"/>
      <c r="K18" s="23"/>
      <c r="L18" s="23"/>
      <c r="M18" s="23"/>
    </row>
    <row r="20" spans="1:16" ht="18.75" x14ac:dyDescent="0.3">
      <c r="A20" s="35" t="s">
        <v>39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2" spans="1:16" customFormat="1" x14ac:dyDescent="0.2">
      <c r="E22" s="37"/>
      <c r="F22" s="37"/>
      <c r="G22" s="37"/>
      <c r="H22" s="37"/>
      <c r="I22" s="37"/>
      <c r="J22" s="37"/>
      <c r="K22" s="37"/>
      <c r="L22" s="37"/>
      <c r="M22" s="37"/>
    </row>
    <row r="23" spans="1:16" s="3" customFormat="1" ht="18.75" x14ac:dyDescent="0.3">
      <c r="A23" s="38" t="s">
        <v>40</v>
      </c>
      <c r="E23" s="4"/>
      <c r="F23" s="4"/>
      <c r="G23" s="4"/>
      <c r="H23" s="4"/>
      <c r="I23" s="4"/>
      <c r="J23" s="4"/>
      <c r="K23" s="4"/>
      <c r="L23" s="4"/>
      <c r="M23" s="4"/>
    </row>
    <row r="24" spans="1:16" s="3" customFormat="1" ht="18.75" x14ac:dyDescent="0.3">
      <c r="E24" s="4"/>
      <c r="F24" s="4"/>
      <c r="G24" s="4"/>
      <c r="H24" s="4"/>
      <c r="I24" s="4"/>
      <c r="J24" s="4"/>
      <c r="K24" s="4"/>
      <c r="L24" s="4"/>
      <c r="M24" s="4"/>
    </row>
    <row r="25" spans="1:16" s="3" customFormat="1" ht="42.75" customHeight="1" x14ac:dyDescent="0.3">
      <c r="A25" s="1" t="s">
        <v>41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s="3" customFormat="1" ht="19.5" thickBot="1" x14ac:dyDescent="0.35">
      <c r="E26" s="4"/>
      <c r="F26" s="4"/>
      <c r="G26" s="4"/>
      <c r="H26" s="4"/>
      <c r="I26" s="4"/>
      <c r="J26" s="4"/>
      <c r="K26" s="4"/>
      <c r="L26" s="4"/>
      <c r="M26" s="4"/>
    </row>
    <row r="27" spans="1:16" s="3" customFormat="1" ht="19.5" thickBot="1" x14ac:dyDescent="0.35">
      <c r="A27" s="39"/>
      <c r="B27" s="40" t="s">
        <v>42</v>
      </c>
      <c r="C27" s="41"/>
      <c r="D27" s="42"/>
      <c r="E27" s="9" t="s">
        <v>43</v>
      </c>
      <c r="F27" s="10"/>
      <c r="G27" s="43" t="s">
        <v>44</v>
      </c>
      <c r="H27" s="44"/>
      <c r="I27" s="44"/>
      <c r="J27" s="44"/>
      <c r="K27" s="44"/>
      <c r="L27" s="45"/>
      <c r="M27" s="46" t="s">
        <v>45</v>
      </c>
      <c r="N27" s="47"/>
      <c r="O27" s="46" t="s">
        <v>46</v>
      </c>
      <c r="P27" s="47"/>
    </row>
    <row r="28" spans="1:16" s="3" customFormat="1" ht="19.5" thickBot="1" x14ac:dyDescent="0.35">
      <c r="A28" s="48"/>
      <c r="B28" s="49"/>
      <c r="C28" s="50"/>
      <c r="D28" s="51"/>
      <c r="E28" s="52" t="s">
        <v>47</v>
      </c>
      <c r="F28" s="53" t="s">
        <v>48</v>
      </c>
      <c r="G28" s="52" t="s">
        <v>47</v>
      </c>
      <c r="H28" s="53" t="s">
        <v>48</v>
      </c>
      <c r="I28" s="43" t="s">
        <v>49</v>
      </c>
      <c r="J28" s="44"/>
      <c r="K28" s="44"/>
      <c r="L28" s="45"/>
      <c r="M28" s="52" t="s">
        <v>47</v>
      </c>
      <c r="N28" s="53" t="s">
        <v>48</v>
      </c>
      <c r="O28" s="52" t="s">
        <v>47</v>
      </c>
      <c r="P28" s="53" t="s">
        <v>48</v>
      </c>
    </row>
    <row r="29" spans="1:16" s="3" customFormat="1" ht="19.5" thickBot="1" x14ac:dyDescent="0.35">
      <c r="A29" s="48"/>
      <c r="B29" s="49"/>
      <c r="C29" s="50"/>
      <c r="D29" s="51"/>
      <c r="E29" s="54"/>
      <c r="F29" s="55"/>
      <c r="G29" s="54"/>
      <c r="H29" s="55"/>
      <c r="I29" s="56" t="s">
        <v>50</v>
      </c>
      <c r="J29" s="43" t="s">
        <v>51</v>
      </c>
      <c r="K29" s="44"/>
      <c r="L29" s="57" t="s">
        <v>52</v>
      </c>
      <c r="M29" s="54"/>
      <c r="N29" s="55"/>
      <c r="O29" s="54"/>
      <c r="P29" s="55"/>
    </row>
    <row r="30" spans="1:16" s="3" customFormat="1" ht="207" thickBot="1" x14ac:dyDescent="0.35">
      <c r="A30" s="48" t="s">
        <v>1</v>
      </c>
      <c r="B30" s="58"/>
      <c r="C30" s="59"/>
      <c r="D30" s="60"/>
      <c r="E30" s="61"/>
      <c r="F30" s="62"/>
      <c r="G30" s="61"/>
      <c r="H30" s="62"/>
      <c r="I30" s="63"/>
      <c r="J30" s="23" t="s">
        <v>53</v>
      </c>
      <c r="K30" s="23" t="s">
        <v>54</v>
      </c>
      <c r="L30" s="23" t="s">
        <v>55</v>
      </c>
      <c r="M30" s="61"/>
      <c r="N30" s="62"/>
      <c r="O30" s="61"/>
      <c r="P30" s="62"/>
    </row>
    <row r="31" spans="1:16" s="3" customFormat="1" ht="19.5" thickBot="1" x14ac:dyDescent="0.35">
      <c r="A31" s="64"/>
      <c r="B31" s="65" t="s">
        <v>56</v>
      </c>
      <c r="C31" s="66"/>
      <c r="D31" s="67"/>
      <c r="E31" s="68" t="s">
        <v>57</v>
      </c>
      <c r="F31" s="68" t="s">
        <v>58</v>
      </c>
      <c r="G31" s="68" t="s">
        <v>59</v>
      </c>
      <c r="H31" s="68" t="s">
        <v>60</v>
      </c>
      <c r="I31" s="68" t="s">
        <v>61</v>
      </c>
      <c r="J31" s="68" t="s">
        <v>62</v>
      </c>
      <c r="K31" s="68" t="s">
        <v>63</v>
      </c>
      <c r="L31" s="68" t="s">
        <v>64</v>
      </c>
      <c r="M31" s="68" t="s">
        <v>65</v>
      </c>
      <c r="N31" s="69" t="s">
        <v>66</v>
      </c>
      <c r="O31" s="70" t="s">
        <v>67</v>
      </c>
      <c r="P31" s="71" t="s">
        <v>68</v>
      </c>
    </row>
    <row r="32" spans="1:16" s="3" customFormat="1" ht="19.5" thickBot="1" x14ac:dyDescent="0.35">
      <c r="A32" s="72" t="s">
        <v>56</v>
      </c>
      <c r="B32" s="73" t="s">
        <v>69</v>
      </c>
      <c r="C32" s="29" t="s">
        <v>70</v>
      </c>
      <c r="D32" s="74" t="s">
        <v>71</v>
      </c>
      <c r="E32" s="75">
        <v>33</v>
      </c>
      <c r="F32" s="75">
        <v>188.91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34</v>
      </c>
      <c r="N32" s="75">
        <v>193.91</v>
      </c>
      <c r="O32" s="75">
        <v>22</v>
      </c>
      <c r="P32" s="75">
        <v>114.98</v>
      </c>
    </row>
    <row r="33" spans="1:16" s="3" customFormat="1" ht="38.25" thickBot="1" x14ac:dyDescent="0.35">
      <c r="A33" s="72" t="s">
        <v>57</v>
      </c>
      <c r="B33" s="76"/>
      <c r="C33" s="77"/>
      <c r="D33" s="78" t="s">
        <v>72</v>
      </c>
      <c r="E33" s="75">
        <v>10</v>
      </c>
      <c r="F33" s="75">
        <v>49.620000000000005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14</v>
      </c>
      <c r="N33" s="75">
        <v>69.62</v>
      </c>
      <c r="O33" s="75">
        <v>13</v>
      </c>
      <c r="P33" s="75">
        <v>67.240000000000009</v>
      </c>
    </row>
    <row r="34" spans="1:16" s="3" customFormat="1" ht="19.5" thickBot="1" x14ac:dyDescent="0.35">
      <c r="A34" s="72" t="s">
        <v>58</v>
      </c>
      <c r="B34" s="76"/>
      <c r="C34" s="29" t="s">
        <v>73</v>
      </c>
      <c r="D34" s="74" t="s">
        <v>71</v>
      </c>
      <c r="E34" s="75">
        <v>6</v>
      </c>
      <c r="F34" s="75">
        <v>41.2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6</v>
      </c>
      <c r="N34" s="75">
        <v>41.2</v>
      </c>
      <c r="O34" s="75">
        <v>7</v>
      </c>
      <c r="P34" s="75">
        <v>38.199999999999996</v>
      </c>
    </row>
    <row r="35" spans="1:16" s="3" customFormat="1" ht="38.25" thickBot="1" x14ac:dyDescent="0.35">
      <c r="A35" s="72" t="s">
        <v>59</v>
      </c>
      <c r="B35" s="79"/>
      <c r="C35" s="77"/>
      <c r="D35" s="78" t="s">
        <v>74</v>
      </c>
      <c r="E35" s="75">
        <v>1</v>
      </c>
      <c r="F35" s="75">
        <v>214.2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1</v>
      </c>
      <c r="N35" s="75">
        <v>214.2</v>
      </c>
      <c r="O35" s="75">
        <v>1</v>
      </c>
      <c r="P35" s="75">
        <v>214.2</v>
      </c>
    </row>
    <row r="36" spans="1:16" s="3" customFormat="1" ht="75.75" thickBot="1" x14ac:dyDescent="0.35">
      <c r="A36" s="72" t="s">
        <v>60</v>
      </c>
      <c r="B36" s="80" t="s">
        <v>75</v>
      </c>
      <c r="C36" s="34" t="s">
        <v>70</v>
      </c>
      <c r="D36" s="78" t="s">
        <v>76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  <c r="P36" s="75">
        <v>0</v>
      </c>
    </row>
    <row r="37" spans="1:16" s="3" customFormat="1" ht="75.75" thickBot="1" x14ac:dyDescent="0.35">
      <c r="A37" s="72" t="s">
        <v>61</v>
      </c>
      <c r="B37" s="81"/>
      <c r="C37" s="34" t="s">
        <v>73</v>
      </c>
      <c r="D37" s="78" t="s">
        <v>76</v>
      </c>
      <c r="E37" s="75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5">
        <v>2</v>
      </c>
      <c r="P37" s="75">
        <v>581.37</v>
      </c>
    </row>
    <row r="38" spans="1:16" s="3" customFormat="1" ht="75.75" thickBot="1" x14ac:dyDescent="0.35">
      <c r="A38" s="72" t="s">
        <v>62</v>
      </c>
      <c r="B38" s="80" t="s">
        <v>77</v>
      </c>
      <c r="C38" s="34" t="s">
        <v>70</v>
      </c>
      <c r="D38" s="78" t="s">
        <v>78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  <c r="P38" s="75">
        <v>0</v>
      </c>
    </row>
    <row r="39" spans="1:16" s="3" customFormat="1" ht="75.75" thickBot="1" x14ac:dyDescent="0.35">
      <c r="A39" s="72" t="s">
        <v>63</v>
      </c>
      <c r="B39" s="81"/>
      <c r="C39" s="28" t="s">
        <v>79</v>
      </c>
      <c r="D39" s="78" t="s">
        <v>78</v>
      </c>
      <c r="E39" s="75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5">
        <v>0</v>
      </c>
      <c r="P39" s="75">
        <v>0</v>
      </c>
    </row>
    <row r="40" spans="1:16" s="3" customFormat="1" ht="19.5" thickBot="1" x14ac:dyDescent="0.35">
      <c r="A40" s="72" t="s">
        <v>64</v>
      </c>
      <c r="B40" s="80" t="s">
        <v>80</v>
      </c>
      <c r="C40" s="82" t="s">
        <v>81</v>
      </c>
      <c r="D40" s="83"/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  <c r="P40" s="75">
        <v>0</v>
      </c>
    </row>
    <row r="41" spans="1:16" s="3" customFormat="1" ht="19.5" thickBot="1" x14ac:dyDescent="0.35">
      <c r="A41" s="72" t="s">
        <v>65</v>
      </c>
      <c r="B41" s="84"/>
      <c r="C41" s="82" t="s">
        <v>82</v>
      </c>
      <c r="D41" s="83"/>
      <c r="E41" s="75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5">
        <v>0</v>
      </c>
      <c r="P41" s="75">
        <v>0</v>
      </c>
    </row>
    <row r="42" spans="1:16" s="3" customFormat="1" ht="19.5" thickBot="1" x14ac:dyDescent="0.35">
      <c r="A42" s="72" t="s">
        <v>83</v>
      </c>
      <c r="B42" s="84"/>
      <c r="C42" s="82" t="s">
        <v>84</v>
      </c>
      <c r="D42" s="83"/>
      <c r="E42" s="75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0</v>
      </c>
      <c r="O42" s="75">
        <v>0</v>
      </c>
      <c r="P42" s="75">
        <v>0</v>
      </c>
    </row>
    <row r="43" spans="1:16" s="3" customFormat="1" ht="19.5" thickBot="1" x14ac:dyDescent="0.35">
      <c r="A43" s="72" t="s">
        <v>67</v>
      </c>
      <c r="B43" s="84"/>
      <c r="C43" s="85" t="s">
        <v>85</v>
      </c>
      <c r="D43" s="86"/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5">
        <v>0</v>
      </c>
      <c r="P43" s="75">
        <v>0</v>
      </c>
    </row>
    <row r="44" spans="1:16" s="3" customFormat="1" ht="19.5" thickBot="1" x14ac:dyDescent="0.35">
      <c r="A44" s="72" t="s">
        <v>68</v>
      </c>
      <c r="B44" s="84"/>
      <c r="C44" s="82" t="s">
        <v>86</v>
      </c>
      <c r="D44" s="83"/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5">
        <v>0</v>
      </c>
      <c r="P44" s="75">
        <v>0</v>
      </c>
    </row>
    <row r="45" spans="1:16" s="3" customFormat="1" ht="19.5" thickBot="1" x14ac:dyDescent="0.35">
      <c r="A45" s="72" t="s">
        <v>87</v>
      </c>
      <c r="B45" s="81"/>
      <c r="C45" s="82" t="s">
        <v>88</v>
      </c>
      <c r="D45" s="83"/>
      <c r="E45" s="75">
        <v>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5">
        <v>0</v>
      </c>
      <c r="P45" s="75">
        <v>0</v>
      </c>
    </row>
    <row r="46" spans="1:16" s="3" customFormat="1" ht="19.5" thickBot="1" x14ac:dyDescent="0.35">
      <c r="A46" s="72" t="s">
        <v>89</v>
      </c>
      <c r="B46" s="85" t="s">
        <v>90</v>
      </c>
      <c r="C46" s="87"/>
      <c r="D46" s="86"/>
      <c r="E46" s="68">
        <f>SUM(E32:E45)</f>
        <v>50</v>
      </c>
      <c r="F46" s="68">
        <f t="shared" ref="F46:P46" si="1">SUM(F32:F45)</f>
        <v>493.93</v>
      </c>
      <c r="G46" s="68">
        <f t="shared" si="1"/>
        <v>0</v>
      </c>
      <c r="H46" s="68">
        <f t="shared" si="1"/>
        <v>0</v>
      </c>
      <c r="I46" s="68">
        <f t="shared" si="1"/>
        <v>0</v>
      </c>
      <c r="J46" s="68">
        <f t="shared" si="1"/>
        <v>0</v>
      </c>
      <c r="K46" s="68">
        <f t="shared" si="1"/>
        <v>0</v>
      </c>
      <c r="L46" s="68">
        <f t="shared" si="1"/>
        <v>0</v>
      </c>
      <c r="M46" s="68">
        <f t="shared" si="1"/>
        <v>55</v>
      </c>
      <c r="N46" s="68">
        <f t="shared" si="1"/>
        <v>518.92999999999995</v>
      </c>
      <c r="O46" s="68">
        <f t="shared" si="1"/>
        <v>45</v>
      </c>
      <c r="P46" s="68">
        <f t="shared" si="1"/>
        <v>1015.99</v>
      </c>
    </row>
    <row r="47" spans="1:16" customFormat="1" x14ac:dyDescent="0.2">
      <c r="E47" s="37"/>
      <c r="F47" s="37"/>
      <c r="G47" s="37"/>
      <c r="H47" s="37"/>
      <c r="I47" s="37"/>
      <c r="J47" s="37"/>
      <c r="K47" s="37"/>
      <c r="L47" s="37"/>
      <c r="M47" s="37"/>
    </row>
  </sheetData>
  <mergeCells count="55">
    <mergeCell ref="B46:D46"/>
    <mergeCell ref="B40:B45"/>
    <mergeCell ref="C40:D40"/>
    <mergeCell ref="C41:D41"/>
    <mergeCell ref="C42:D42"/>
    <mergeCell ref="C43:D43"/>
    <mergeCell ref="C44:D44"/>
    <mergeCell ref="C45:D45"/>
    <mergeCell ref="B31:D31"/>
    <mergeCell ref="B32:B35"/>
    <mergeCell ref="C32:C33"/>
    <mergeCell ref="C34:C35"/>
    <mergeCell ref="B36:B37"/>
    <mergeCell ref="B38:B39"/>
    <mergeCell ref="I28:L28"/>
    <mergeCell ref="M28:M30"/>
    <mergeCell ref="N28:N30"/>
    <mergeCell ref="O28:O30"/>
    <mergeCell ref="P28:P30"/>
    <mergeCell ref="I29:I30"/>
    <mergeCell ref="J29:K29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12:B13"/>
    <mergeCell ref="B14:B15"/>
    <mergeCell ref="B16:D16"/>
    <mergeCell ref="B17:D17"/>
    <mergeCell ref="B18:D18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Алдакова</dc:creator>
  <cp:lastModifiedBy>Алдакова</cp:lastModifiedBy>
  <dcterms:created xsi:type="dcterms:W3CDTF">2020-12-10T14:04:00Z</dcterms:created>
  <dcterms:modified xsi:type="dcterms:W3CDTF">2020-12-10T14:04:25Z</dcterms:modified>
</cp:coreProperties>
</file>