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irova_la\Desktop\2 таблички январь 2023\"/>
    </mc:Choice>
  </mc:AlternateContent>
  <bookViews>
    <workbookView xWindow="0" yWindow="0" windowWidth="28800" windowHeight="12435"/>
  </bookViews>
  <sheets>
    <sheet name="Общая январь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7" i="1"/>
  <c r="L17" i="1"/>
  <c r="K17" i="1"/>
  <c r="J17" i="1"/>
  <c r="I17" i="1"/>
  <c r="M16" i="1"/>
  <c r="L16" i="1"/>
  <c r="K16" i="1"/>
  <c r="J16" i="1"/>
  <c r="I16" i="1"/>
  <c r="H16" i="1"/>
  <c r="G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H17" i="1" s="1"/>
  <c r="G9" i="1"/>
  <c r="G17" i="1" s="1"/>
  <c r="F9" i="1"/>
  <c r="E9" i="1"/>
  <c r="M8" i="1"/>
  <c r="L8" i="1"/>
  <c r="K8" i="1"/>
  <c r="J8" i="1"/>
  <c r="I8" i="1"/>
  <c r="H8" i="1"/>
  <c r="G8" i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<sst xmlns="http://schemas.openxmlformats.org/spreadsheetml/2006/main" count="135" uniqueCount="84">
  <si>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</si>
  <si>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за январь   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</si>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</sst>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justify" vertical="top" wrapText="1"/>
    </xf>
    <xf numFmtId="0" fontId="3" fillId="0" borderId="6" xfId="1" applyFont="1" applyBorder="1" applyAlignment="1">
      <alignment horizontal="justify" vertical="top" wrapText="1"/>
    </xf>
    <xf numFmtId="0" fontId="3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 indent="11"/>
    </xf>
    <xf numFmtId="0" fontId="3" fillId="0" borderId="7" xfId="1" applyFont="1" applyBorder="1" applyAlignment="1">
      <alignment horizontal="left" vertical="top" indent="11"/>
    </xf>
    <xf numFmtId="0" fontId="3" fillId="0" borderId="6" xfId="1" applyFont="1" applyBorder="1" applyAlignment="1">
      <alignment horizontal="left" vertical="top" indent="11"/>
    </xf>
    <xf numFmtId="0" fontId="3" fillId="0" borderId="15" xfId="1" applyFont="1" applyBorder="1" applyAlignment="1">
      <alignment horizontal="center" vertical="top"/>
    </xf>
    <xf numFmtId="0" fontId="3" fillId="0" borderId="15" xfId="1" applyFont="1" applyBorder="1" applyAlignment="1">
      <alignment horizontal="justify" vertical="top"/>
    </xf>
    <xf numFmtId="0" fontId="3" fillId="0" borderId="15" xfId="1" applyFont="1" applyBorder="1" applyAlignment="1">
      <alignment horizontal="left" vertical="top" indent="1"/>
    </xf>
    <xf numFmtId="0" fontId="3" fillId="0" borderId="15" xfId="1" applyFont="1" applyBorder="1" applyAlignment="1">
      <alignment horizontal="right" vertical="top"/>
    </xf>
    <xf numFmtId="0" fontId="2" fillId="0" borderId="15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/>
    </xf>
    <xf numFmtId="0" fontId="2" fillId="0" borderId="8" xfId="1" applyFont="1" applyBorder="1" applyAlignment="1">
      <alignment horizontal="center" vertical="center" textRotation="90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justify" vertical="top" wrapText="1"/>
    </xf>
    <xf numFmtId="0" fontId="2" fillId="0" borderId="14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2;&#1103;%20&#1079;&#1072;&#1103;&#1085;&#1074;&#1072;&#1088;&#1100;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Беслан"/>
      <sheetName val="Город"/>
      <sheetName val="Кировский"/>
      <sheetName val="Моздок"/>
      <sheetName val="Ардон"/>
      <sheetName val="Пригород"/>
      <sheetName val="Общая январь 2023"/>
    </sheetNames>
    <sheetDataSet>
      <sheetData sheetId="0">
        <row r="8">
          <cell r="E8">
            <v>28</v>
          </cell>
          <cell r="F8">
            <v>114.79999999999998</v>
          </cell>
          <cell r="G8">
            <v>28</v>
          </cell>
          <cell r="H8">
            <v>114.79999999999998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10">
          <cell r="E10">
            <v>1</v>
          </cell>
          <cell r="F10">
            <v>4.0999999999999996</v>
          </cell>
          <cell r="G10">
            <v>1</v>
          </cell>
          <cell r="H10">
            <v>4.0999999999999996</v>
          </cell>
        </row>
        <row r="17">
          <cell r="J17">
            <v>0</v>
          </cell>
          <cell r="M17">
            <v>0</v>
          </cell>
        </row>
        <row r="32">
          <cell r="E32">
            <v>28</v>
          </cell>
          <cell r="F32">
            <v>114.79999999999998</v>
          </cell>
          <cell r="G32">
            <v>0</v>
          </cell>
          <cell r="H32">
            <v>0</v>
          </cell>
          <cell r="M32">
            <v>4</v>
          </cell>
          <cell r="N32">
            <v>16.399999999999999</v>
          </cell>
          <cell r="O32">
            <v>24</v>
          </cell>
          <cell r="P32">
            <v>98.399999999999991</v>
          </cell>
        </row>
        <row r="34">
          <cell r="E34">
            <v>1</v>
          </cell>
          <cell r="F34">
            <v>5.4</v>
          </cell>
          <cell r="G34">
            <v>0</v>
          </cell>
          <cell r="M34">
            <v>1</v>
          </cell>
          <cell r="N34">
            <v>5.4</v>
          </cell>
          <cell r="O34">
            <v>1</v>
          </cell>
          <cell r="P34">
            <v>5.7</v>
          </cell>
        </row>
      </sheetData>
      <sheetData sheetId="1"/>
      <sheetData sheetId="2">
        <row r="10">
          <cell r="E10">
            <v>4</v>
          </cell>
          <cell r="F10">
            <v>40.880000000000003</v>
          </cell>
          <cell r="G10">
            <v>5</v>
          </cell>
          <cell r="H10">
            <v>39.049999999999997</v>
          </cell>
        </row>
        <row r="11">
          <cell r="E11">
            <v>3</v>
          </cell>
          <cell r="F11">
            <v>82.64</v>
          </cell>
          <cell r="G11">
            <v>2</v>
          </cell>
          <cell r="H11">
            <v>53.83</v>
          </cell>
        </row>
        <row r="13">
          <cell r="E13">
            <v>7</v>
          </cell>
          <cell r="F13">
            <v>2051.33</v>
          </cell>
          <cell r="G13">
            <v>4</v>
          </cell>
          <cell r="H13">
            <v>721.44899999999996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4">
          <cell r="E34">
            <v>7</v>
          </cell>
          <cell r="F34">
            <v>68.2</v>
          </cell>
          <cell r="M34">
            <v>7</v>
          </cell>
          <cell r="N34">
            <v>68.2</v>
          </cell>
          <cell r="O34">
            <v>2</v>
          </cell>
          <cell r="P34">
            <v>15.8</v>
          </cell>
        </row>
        <row r="35">
          <cell r="O35">
            <v>3</v>
          </cell>
          <cell r="P35">
            <v>87.7</v>
          </cell>
        </row>
        <row r="37">
          <cell r="E37">
            <v>4</v>
          </cell>
          <cell r="F37">
            <v>1294.8900000000001</v>
          </cell>
          <cell r="M37">
            <v>4</v>
          </cell>
          <cell r="N37">
            <v>1294.8900000000001</v>
          </cell>
          <cell r="O37">
            <v>2</v>
          </cell>
          <cell r="P37">
            <v>581.11</v>
          </cell>
        </row>
      </sheetData>
      <sheetData sheetId="3"/>
      <sheetData sheetId="4">
        <row r="9">
          <cell r="E9">
            <v>2</v>
          </cell>
          <cell r="F9">
            <v>17</v>
          </cell>
          <cell r="G9">
            <v>2</v>
          </cell>
          <cell r="H9">
            <v>17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3">
          <cell r="E33">
            <v>1</v>
          </cell>
          <cell r="F33">
            <v>5.4</v>
          </cell>
          <cell r="M33">
            <v>1</v>
          </cell>
          <cell r="N33">
            <v>5.4</v>
          </cell>
          <cell r="O33">
            <v>5</v>
          </cell>
          <cell r="P33">
            <v>24.51</v>
          </cell>
        </row>
      </sheetData>
      <sheetData sheetId="5"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6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3</v>
          </cell>
          <cell r="F11">
            <v>17.5</v>
          </cell>
          <cell r="G11">
            <v>3</v>
          </cell>
          <cell r="H11">
            <v>17.5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H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3</v>
          </cell>
          <cell r="F35">
            <v>17.5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</v>
          </cell>
          <cell r="N35">
            <v>17.5</v>
          </cell>
          <cell r="O35">
            <v>2</v>
          </cell>
          <cell r="P35">
            <v>12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4" workbookViewId="0">
      <selection activeCell="F46" sqref="F46:P46"/>
    </sheetView>
  </sheetViews>
  <sheetFormatPr defaultRowHeight="12.75" x14ac:dyDescent="0.2"/>
  <cols>
    <col min="1" max="1" width="9.140625" style="35"/>
    <col min="2" max="2" width="26.28515625" style="35" customWidth="1"/>
    <col min="3" max="3" width="36.7109375" style="35" customWidth="1"/>
    <col min="4" max="4" width="25.85546875" style="35" customWidth="1"/>
    <col min="5" max="5" width="9.140625" style="35"/>
    <col min="6" max="6" width="22.42578125" style="35" customWidth="1"/>
    <col min="7" max="7" width="19.28515625" style="35" customWidth="1"/>
    <col min="8" max="8" width="30" style="35" customWidth="1"/>
    <col min="9" max="11" width="9.140625" style="35"/>
    <col min="12" max="12" width="13.28515625" style="35" customWidth="1"/>
    <col min="13" max="16384" width="9.140625" style="35"/>
  </cols>
  <sheetData>
    <row r="1" spans="1:13" s="3" customFormat="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9.25" customHeight="1" thickBot="1" x14ac:dyDescent="0.35">
      <c r="E2" s="4"/>
      <c r="F2" s="4"/>
      <c r="G2" s="4" t="s">
        <v>1</v>
      </c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2</v>
      </c>
      <c r="B3" s="6" t="s">
        <v>3</v>
      </c>
      <c r="C3" s="7"/>
      <c r="D3" s="8"/>
      <c r="E3" s="9" t="s">
        <v>4</v>
      </c>
      <c r="F3" s="10"/>
      <c r="G3" s="9" t="s">
        <v>5</v>
      </c>
      <c r="H3" s="10"/>
      <c r="I3" s="9" t="s">
        <v>6</v>
      </c>
      <c r="J3" s="11"/>
      <c r="K3" s="11"/>
      <c r="L3" s="11"/>
      <c r="M3" s="10"/>
    </row>
    <row r="4" spans="1:13" s="12" customFormat="1" ht="58.5" customHeight="1" thickBot="1" x14ac:dyDescent="0.35">
      <c r="A4" s="13"/>
      <c r="B4" s="14"/>
      <c r="C4" s="15"/>
      <c r="D4" s="16"/>
      <c r="E4" s="17" t="s">
        <v>7</v>
      </c>
      <c r="F4" s="17" t="s">
        <v>8</v>
      </c>
      <c r="G4" s="17" t="s">
        <v>7</v>
      </c>
      <c r="H4" s="17" t="s">
        <v>8</v>
      </c>
      <c r="I4" s="17" t="s">
        <v>7</v>
      </c>
      <c r="J4" s="17" t="s">
        <v>8</v>
      </c>
      <c r="K4" s="18" t="s">
        <v>9</v>
      </c>
      <c r="L4" s="11"/>
      <c r="M4" s="10"/>
    </row>
    <row r="5" spans="1:13" s="12" customFormat="1" ht="8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10</v>
      </c>
      <c r="L5" s="23" t="s">
        <v>11</v>
      </c>
      <c r="M5" s="23" t="s">
        <v>12</v>
      </c>
    </row>
    <row r="6" spans="1:13" s="12" customFormat="1" ht="19.5" thickBot="1" x14ac:dyDescent="0.35">
      <c r="A6" s="24"/>
      <c r="B6" s="25" t="s">
        <v>13</v>
      </c>
      <c r="C6" s="26"/>
      <c r="D6" s="27"/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</row>
    <row r="7" spans="1:13" s="12" customFormat="1" ht="19.5" thickBot="1" x14ac:dyDescent="0.35">
      <c r="A7" s="28" t="s">
        <v>23</v>
      </c>
      <c r="B7" s="25" t="s">
        <v>24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14</v>
      </c>
      <c r="B8" s="5" t="s">
        <v>25</v>
      </c>
      <c r="C8" s="5" t="s">
        <v>26</v>
      </c>
      <c r="D8" s="29" t="s">
        <v>27</v>
      </c>
      <c r="E8" s="23">
        <f>[1]Алагир!E8+[1]Беслан!E8+[1]Город!E8+[1]Кировский!E32+[1]Моздок!E8+[1]Ардон!E32+[1]Пригород!E8</f>
        <v>28</v>
      </c>
      <c r="F8" s="23">
        <f>[1]Алагир!F8+[1]Беслан!F8+[1]Город!F8+[1]Кировский!F32+[1]Моздок!F8+[1]Ардон!F32+[1]Пригород!F8</f>
        <v>114.79999999999998</v>
      </c>
      <c r="G8" s="23">
        <f>[1]Алагир!G8+[1]Беслан!G8+[1]Город!G8+[1]Кировский!G32+[1]Моздок!G8+[1]Ардон!G32+[1]Пригород!G8</f>
        <v>28</v>
      </c>
      <c r="H8" s="23">
        <f>[1]Алагир!H8+[1]Беслан!H8+[1]Город!H8+[1]Кировский!H32+[1]Моздок!H8+[1]Ардон!H32+[1]Пригород!H8</f>
        <v>114.79999999999998</v>
      </c>
      <c r="I8" s="23">
        <f>[1]Алагир!I8+[1]Беслан!I8+[1]Город!I8+[1]Кировский!I32+[1]Моздок!I8+[1]Ардон!I32+[1]Пригород!I8</f>
        <v>0</v>
      </c>
      <c r="J8" s="23">
        <f>[1]Алагир!J8+[1]Беслан!J8+[1]Город!J8+[1]Кировский!J32+[1]Моздок!J8+[1]Ардон!J32+[1]Пригород!J8</f>
        <v>0</v>
      </c>
      <c r="K8" s="23">
        <f>[1]Алагир!K8+[1]Беслан!K8+[1]Город!K8+[1]Кировский!K32+[1]Моздок!K8+[1]Ардон!K32+[1]Пригород!K8</f>
        <v>0</v>
      </c>
      <c r="L8" s="23">
        <f>[1]Алагир!L8+[1]Беслан!L8+[1]Город!L8+[1]Кировский!L32+[1]Моздок!L8+[1]Ардон!L32+[1]Пригород!L8</f>
        <v>0</v>
      </c>
      <c r="M8" s="23">
        <f>[1]Алагир!M8+[1]Беслан!M8+[1]Город!M8+[1]Кировский!M32+[1]Моздок!M8+[1]Ардон!M32+[1]Пригород!M8</f>
        <v>0</v>
      </c>
    </row>
    <row r="9" spans="1:13" s="12" customFormat="1" ht="47.25" customHeight="1" thickBot="1" x14ac:dyDescent="0.35">
      <c r="A9" s="28" t="s">
        <v>15</v>
      </c>
      <c r="B9" s="13"/>
      <c r="C9" s="24"/>
      <c r="D9" s="29" t="s">
        <v>28</v>
      </c>
      <c r="E9" s="23">
        <f>[1]Алагир!E9+[1]Беслан!E9+[1]Город!E9+[1]Кировский!E33+[1]Моздок!E9+[1]Ардон!E33+[1]Пригород!E9</f>
        <v>2</v>
      </c>
      <c r="F9" s="23">
        <f>[1]Алагир!F9+[1]Беслан!F9+[1]Город!F9+[1]Кировский!F33+[1]Моздок!F9+[1]Ардон!F33+[1]Пригород!F9</f>
        <v>17</v>
      </c>
      <c r="G9" s="23">
        <f>[1]Алагир!G9+[1]Беслан!G9+[1]Город!G9+[1]Кировский!G33+[1]Моздок!G9+[1]Ардон!G33+[1]Пригород!G9</f>
        <v>2</v>
      </c>
      <c r="H9" s="23">
        <f>[1]Алагир!H9+[1]Беслан!H9+[1]Город!H9+[1]Кировский!H33+[1]Моздок!H9+[1]Ардон!H33+[1]Пригород!H9</f>
        <v>17</v>
      </c>
      <c r="I9" s="23">
        <f>[1]Алагир!I9+[1]Беслан!I9+[1]Город!I9+[1]Кировский!I33+[1]Моздок!I9+[1]Ардон!I33+[1]Пригород!I9</f>
        <v>0</v>
      </c>
      <c r="J9" s="23">
        <f>[1]Алагир!J9+[1]Беслан!J9+[1]Город!J9+[1]Кировский!J33+[1]Моздок!J9+[1]Ардон!J33+[1]Пригород!J9</f>
        <v>0</v>
      </c>
      <c r="K9" s="23">
        <f>[1]Алагир!K9+[1]Беслан!K9+[1]Город!K9+[1]Кировский!K33+[1]Моздок!K9+[1]Ардон!K33+[1]Пригород!K9</f>
        <v>0</v>
      </c>
      <c r="L9" s="23">
        <f>[1]Алагир!L9+[1]Беслан!L9+[1]Город!L9+[1]Кировский!L33+[1]Моздок!L9+[1]Ардон!L33+[1]Пригород!L9</f>
        <v>0</v>
      </c>
      <c r="M9" s="23">
        <f>[1]Алагир!M9+[1]Беслан!M9+[1]Город!M9+[1]Кировский!M33+[1]Моздок!M9+[1]Ардон!M33+[1]Пригород!M9</f>
        <v>0</v>
      </c>
    </row>
    <row r="10" spans="1:13" s="12" customFormat="1" ht="19.5" thickBot="1" x14ac:dyDescent="0.35">
      <c r="A10" s="28" t="s">
        <v>16</v>
      </c>
      <c r="B10" s="13"/>
      <c r="C10" s="5" t="s">
        <v>29</v>
      </c>
      <c r="D10" s="29" t="s">
        <v>27</v>
      </c>
      <c r="E10" s="23">
        <f>[1]Алагир!E10+[1]Беслан!E10+[1]Город!E10+[1]Кировский!E34+[1]Моздок!E10+[1]Ардон!E34+[1]Пригород!E10</f>
        <v>5</v>
      </c>
      <c r="F10" s="23">
        <f>[1]Алагир!F10+[1]Беслан!F10+[1]Город!F10+[1]Кировский!F34+[1]Моздок!F10+[1]Ардон!F34+[1]Пригород!F10</f>
        <v>44.980000000000004</v>
      </c>
      <c r="G10" s="23">
        <f>[1]Алагир!G10+[1]Беслан!G10+[1]Город!G10+[1]Кировский!G34+[1]Моздок!G10+[1]Ардон!G34+[1]Пригород!G10</f>
        <v>6</v>
      </c>
      <c r="H10" s="23">
        <f>[1]Алагир!H10+[1]Беслан!H10+[1]Город!H10+[1]Кировский!H34+[1]Моздок!H10+[1]Ардон!H34+[1]Пригород!H10</f>
        <v>43.15</v>
      </c>
      <c r="I10" s="23">
        <f>[1]Алагир!I10+[1]Беслан!I10+[1]Город!I10+[1]Кировский!I34+[1]Моздок!I10+[1]Ардон!I34+[1]Пригород!I10</f>
        <v>0</v>
      </c>
      <c r="J10" s="23">
        <f>[1]Алагир!J10+[1]Беслан!J10+[1]Город!J10+[1]Кировский!J34+[1]Моздок!J10+[1]Ардон!J34+[1]Пригород!J10</f>
        <v>0</v>
      </c>
      <c r="K10" s="23">
        <f>[1]Алагир!K10+[1]Беслан!K10+[1]Город!K10+[1]Кировский!K34+[1]Моздок!K10+[1]Ардон!K34+[1]Пригород!K10</f>
        <v>0</v>
      </c>
      <c r="L10" s="23">
        <f>[1]Алагир!L10+[1]Беслан!L10+[1]Город!L10+[1]Кировский!L34+[1]Моздок!L10+[1]Ардон!L34+[1]Пригород!L10</f>
        <v>0</v>
      </c>
      <c r="M10" s="23">
        <f>[1]Алагир!M10+[1]Беслан!M10+[1]Город!M10+[1]Кировский!M34+[1]Моздок!M10+[1]Ардон!M34+[1]Пригород!M10</f>
        <v>0</v>
      </c>
    </row>
    <row r="11" spans="1:13" s="12" customFormat="1" ht="32.25" customHeight="1" thickBot="1" x14ac:dyDescent="0.35">
      <c r="A11" s="28" t="s">
        <v>17</v>
      </c>
      <c r="B11" s="24"/>
      <c r="C11" s="24"/>
      <c r="D11" s="29" t="s">
        <v>28</v>
      </c>
      <c r="E11" s="23">
        <f>[1]Алагир!E11+[1]Беслан!E11+[1]Город!E11+[1]Кировский!E35+[1]Моздок!E11+[1]Ардон!E35+[1]Пригород!E11</f>
        <v>6</v>
      </c>
      <c r="F11" s="23">
        <f>[1]Алагир!F11+[1]Беслан!F11+[1]Город!F11+[1]Кировский!F35+[1]Моздок!F11+[1]Ардон!F35+[1]Пригород!F11</f>
        <v>100.14</v>
      </c>
      <c r="G11" s="23">
        <f>[1]Алагир!G11+[1]Беслан!G11+[1]Город!G11+[1]Кировский!G35+[1]Моздок!G11+[1]Ардон!G35+[1]Пригород!G11</f>
        <v>5</v>
      </c>
      <c r="H11" s="23">
        <f>[1]Алагир!H11+[1]Беслан!H11+[1]Город!H11+[1]Кировский!H35+[1]Моздок!H11+[1]Ардон!H35+[1]Пригород!H11</f>
        <v>71.33</v>
      </c>
      <c r="I11" s="23">
        <f>[1]Алагир!I11+[1]Беслан!I11+[1]Город!I11+[1]Кировский!I35+[1]Моздок!I11+[1]Ардон!I35+[1]Пригород!I11</f>
        <v>0</v>
      </c>
      <c r="J11" s="23">
        <f>[1]Алагир!J11+[1]Беслан!J11+[1]Город!J11+[1]Кировский!J35+[1]Моздок!J11+[1]Ардон!J35+[1]Пригород!J11</f>
        <v>0</v>
      </c>
      <c r="K11" s="23">
        <f>[1]Алагир!K11+[1]Беслан!K11+[1]Город!K11+[1]Кировский!K35+[1]Моздок!K11+[1]Ардон!K35+[1]Пригород!K11</f>
        <v>0</v>
      </c>
      <c r="L11" s="23">
        <f>[1]Алагир!L11+[1]Беслан!L11+[1]Город!L11+[1]Кировский!L35+[1]Моздок!L11+[1]Ардон!L35+[1]Пригород!L11</f>
        <v>0</v>
      </c>
      <c r="M11" s="23">
        <f>[1]Алагир!M11+[1]Беслан!M11+[1]Город!M11+[1]Кировский!M35+[1]Моздок!M11+[1]Ардон!M35+[1]Пригород!M11</f>
        <v>0</v>
      </c>
    </row>
    <row r="12" spans="1:13" s="12" customFormat="1" ht="46.5" customHeight="1" thickBot="1" x14ac:dyDescent="0.35">
      <c r="A12" s="30" t="s">
        <v>18</v>
      </c>
      <c r="B12" s="5" t="s">
        <v>30</v>
      </c>
      <c r="C12" s="28" t="s">
        <v>26</v>
      </c>
      <c r="D12" s="29" t="s">
        <v>28</v>
      </c>
      <c r="E12" s="23">
        <f>[1]Алагир!E12+[1]Беслан!E12+[1]Город!E12+[1]Кировский!E36+[1]Моздок!E12+[1]Ардон!E36+[1]Пригород!E12</f>
        <v>0</v>
      </c>
      <c r="F12" s="23">
        <f>[1]Алагир!F12+[1]Беслан!F12+[1]Город!F12+[1]Кировский!F36+[1]Моздок!F12+[1]Ардон!F36+[1]Пригород!F12</f>
        <v>0</v>
      </c>
      <c r="G12" s="23">
        <f>[1]Алагир!G12+[1]Беслан!G12+[1]Город!G12+[1]Кировский!G36+[1]Моздок!G12+[1]Ардон!G36+[1]Пригород!G12</f>
        <v>0</v>
      </c>
      <c r="H12" s="23">
        <f>[1]Алагир!H12+[1]Беслан!H12+[1]Город!H12+[1]Кировский!H36+[1]Моздок!H12+[1]Ардон!H36+[1]Пригород!H12</f>
        <v>0</v>
      </c>
      <c r="I12" s="23">
        <f>[1]Алагир!I12+[1]Беслан!I12+[1]Город!I12+[1]Кировский!I36+[1]Моздок!I12+[1]Ардон!I36+[1]Пригород!I12</f>
        <v>0</v>
      </c>
      <c r="J12" s="23">
        <f>[1]Алагир!J12+[1]Беслан!J12+[1]Город!J12+[1]Кировский!J36+[1]Моздок!J12+[1]Ардон!J36+[1]Пригород!J12</f>
        <v>0</v>
      </c>
      <c r="K12" s="23">
        <f>[1]Алагир!K12+[1]Беслан!K12+[1]Город!K12+[1]Кировский!K36+[1]Моздок!K12+[1]Ардон!K36+[1]Пригород!K12</f>
        <v>0</v>
      </c>
      <c r="L12" s="23">
        <f>[1]Алагир!L12+[1]Беслан!L12+[1]Город!L12+[1]Кировский!L36+[1]Моздок!L12+[1]Ардон!L36+[1]Пригород!L12</f>
        <v>0</v>
      </c>
      <c r="M12" s="23">
        <f>[1]Алагир!M12+[1]Беслан!M12+[1]Город!M12+[1]Кировский!M36+[1]Моздок!M12+[1]Ардон!M36+[1]Пригород!M12</f>
        <v>0</v>
      </c>
    </row>
    <row r="13" spans="1:13" s="12" customFormat="1" ht="42.75" customHeight="1" thickBot="1" x14ac:dyDescent="0.35">
      <c r="A13" s="31" t="s">
        <v>19</v>
      </c>
      <c r="B13" s="24"/>
      <c r="C13" s="28" t="s">
        <v>29</v>
      </c>
      <c r="D13" s="29" t="s">
        <v>28</v>
      </c>
      <c r="E13" s="23">
        <f>[1]Алагир!E13+[1]Беслан!E13+[1]Город!E13+[1]Кировский!E37+[1]Моздок!E13+[1]Ардон!E37+[1]Пригород!E13</f>
        <v>7</v>
      </c>
      <c r="F13" s="23">
        <f>[1]Алагир!F13+[1]Беслан!F13+[1]Город!F13+[1]Кировский!F37+[1]Моздок!F13+[1]Ардон!F37+[1]Пригород!F13</f>
        <v>2051.33</v>
      </c>
      <c r="G13" s="23">
        <f>[1]Алагир!G13+[1]Беслан!G13+[1]Город!G13+[1]Кировский!G37+[1]Моздок!G13+[1]Ардон!G37+[1]Пригород!G13</f>
        <v>4</v>
      </c>
      <c r="H13" s="23">
        <f>[1]Алагир!H13+[1]Беслан!H13+[1]Город!H13+[1]Кировский!H37+[1]Моздок!H13+[1]Ардон!H37+[1]Пригород!H13</f>
        <v>721.44899999999996</v>
      </c>
      <c r="I13" s="23">
        <f>[1]Алагир!I13+[1]Беслан!I13+[1]Город!I13+[1]Кировский!I37+[1]Моздок!I13+[1]Ардон!I37+[1]Пригород!I13</f>
        <v>0</v>
      </c>
      <c r="J13" s="23">
        <f>[1]Алагир!J13+[1]Беслан!J13+[1]Город!J13+[1]Кировский!J37+[1]Моздок!J13+[1]Ардон!J37+[1]Пригород!J13</f>
        <v>0</v>
      </c>
      <c r="K13" s="23">
        <f>[1]Алагир!K13+[1]Беслан!K13+[1]Город!K13+[1]Кировский!K37+[1]Моздок!K13+[1]Ардон!K37+[1]Пригород!K13</f>
        <v>0</v>
      </c>
      <c r="L13" s="23">
        <f>[1]Алагир!L13+[1]Беслан!L13+[1]Город!L13+[1]Кировский!L37+[1]Моздок!L13+[1]Ардон!L37+[1]Пригород!L13</f>
        <v>0</v>
      </c>
      <c r="M13" s="23">
        <f>[1]Алагир!M13+[1]Беслан!M13+[1]Город!M13+[1]Кировский!M37+[1]Моздок!M13+[1]Ардон!M37+[1]Пригород!M13</f>
        <v>0</v>
      </c>
    </row>
    <row r="14" spans="1:13" s="12" customFormat="1" ht="45.75" customHeight="1" thickBot="1" x14ac:dyDescent="0.35">
      <c r="A14" s="28">
        <v>8</v>
      </c>
      <c r="B14" s="5" t="s">
        <v>31</v>
      </c>
      <c r="C14" s="28" t="s">
        <v>26</v>
      </c>
      <c r="D14" s="29" t="s">
        <v>28</v>
      </c>
      <c r="E14" s="23">
        <f>[1]Алагир!E14+[1]Беслан!E14+[1]Город!E14+[1]Кировский!E38+[1]Моздок!E14+[1]Ардон!E38+[1]Пригород!E14</f>
        <v>0</v>
      </c>
      <c r="F14" s="23">
        <f>[1]Алагир!F14+[1]Беслан!F14+[1]Город!F14+[1]Кировский!F38+[1]Моздок!F14+[1]Ардон!F38+[1]Пригород!F14</f>
        <v>0</v>
      </c>
      <c r="G14" s="23">
        <f>[1]Алагир!G14+[1]Беслан!G14+[1]Город!G14+[1]Кировский!G38+[1]Моздок!G14+[1]Ардон!G38+[1]Пригород!G14</f>
        <v>0</v>
      </c>
      <c r="H14" s="23">
        <f>[1]Алагир!H14+[1]Беслан!H14+[1]Город!H14+[1]Кировский!H38+[1]Моздок!H14+[1]Ардон!H38+[1]Пригород!H14</f>
        <v>0</v>
      </c>
      <c r="I14" s="23">
        <f>[1]Алагир!I14+[1]Беслан!I14+[1]Город!I14+[1]Кировский!I38+[1]Моздок!I14+[1]Ардон!I38+[1]Пригород!I14</f>
        <v>0</v>
      </c>
      <c r="J14" s="23">
        <f>[1]Алагир!J14+[1]Беслан!J14+[1]Город!J14+[1]Кировский!J38+[1]Моздок!J14+[1]Ардон!J38+[1]Пригород!J14</f>
        <v>0</v>
      </c>
      <c r="K14" s="23">
        <f>[1]Алагир!K14+[1]Беслан!K14+[1]Город!K14+[1]Кировский!K38+[1]Моздок!K14+[1]Ардон!K38+[1]Пригород!K14</f>
        <v>0</v>
      </c>
      <c r="L14" s="23">
        <f>[1]Алагир!L14+[1]Беслан!L14+[1]Город!L14+[1]Кировский!L38+[1]Моздок!L14+[1]Ардон!L38+[1]Пригород!L14</f>
        <v>0</v>
      </c>
      <c r="M14" s="23">
        <f>[1]Алагир!M14+[1]Беслан!M14+[1]Город!M14+[1]Кировский!M38+[1]Моздок!M14+[1]Ардон!M38+[1]Пригород!M14</f>
        <v>0</v>
      </c>
    </row>
    <row r="15" spans="1:13" s="12" customFormat="1" ht="38.25" thickBot="1" x14ac:dyDescent="0.35">
      <c r="A15" s="28" t="s">
        <v>21</v>
      </c>
      <c r="B15" s="24"/>
      <c r="C15" s="28" t="s">
        <v>29</v>
      </c>
      <c r="D15" s="29" t="s">
        <v>28</v>
      </c>
      <c r="E15" s="23">
        <f>[1]Алагир!E15+[1]Беслан!E15+[1]Город!E15+[1]Кировский!E39+[1]Моздок!E15+[1]Ардон!E39+[1]Пригород!E15</f>
        <v>0</v>
      </c>
      <c r="F15" s="23">
        <f>[1]Алагир!F15+[1]Беслан!F15+[1]Город!F15+[1]Кировский!F39+[1]Моздок!F15+[1]Ардон!F39+[1]Пригород!F15</f>
        <v>0</v>
      </c>
      <c r="G15" s="23">
        <f>[1]Алагир!G15+[1]Беслан!G15+[1]Город!G15+[1]Кировский!G39+[1]Моздок!G15+[1]Ардон!G39+[1]Пригород!G15</f>
        <v>0</v>
      </c>
      <c r="H15" s="23">
        <f>[1]Алагир!H15+[1]Беслан!H15+[1]Город!H15+[1]Кировский!H39+[1]Моздок!H15+[1]Ардон!H39+[1]Пригород!H15</f>
        <v>0</v>
      </c>
      <c r="I15" s="23">
        <f>[1]Алагир!I15+[1]Беслан!I15+[1]Город!I15+[1]Кировский!I39+[1]Моздок!I15+[1]Ардон!I39+[1]Пригород!I15</f>
        <v>0</v>
      </c>
      <c r="J15" s="23">
        <f>[1]Алагир!J15+[1]Беслан!J15+[1]Город!J15+[1]Кировский!J39+[1]Моздок!J15+[1]Ардон!J39+[1]Пригород!J15</f>
        <v>0</v>
      </c>
      <c r="K15" s="23">
        <f>[1]Алагир!K15+[1]Беслан!K15+[1]Город!K15+[1]Кировский!K39+[1]Моздок!K15+[1]Ардон!K39+[1]Пригород!K15</f>
        <v>0</v>
      </c>
      <c r="L15" s="23">
        <f>[1]Алагир!L15+[1]Беслан!L15+[1]Город!L15+[1]Кировский!L39+[1]Моздок!L15+[1]Ардон!L39+[1]Пригород!L15</f>
        <v>0</v>
      </c>
      <c r="M15" s="23">
        <f>[1]Алагир!M15+[1]Беслан!M15+[1]Город!M15+[1]Кировский!M39+[1]Моздок!M15+[1]Ардон!M39+[1]Пригород!M15</f>
        <v>0</v>
      </c>
    </row>
    <row r="16" spans="1:13" s="12" customFormat="1" ht="19.5" thickBot="1" x14ac:dyDescent="0.35">
      <c r="A16" s="28" t="s">
        <v>22</v>
      </c>
      <c r="B16" s="25" t="s">
        <v>32</v>
      </c>
      <c r="C16" s="26"/>
      <c r="D16" s="27"/>
      <c r="E16" s="23">
        <f>[1]Алагир!E16+[1]Беслан!E16+[1]Город!E16+[1]Кировский!E40+[1]Моздок!E16+[1]Ардон!E40+[1]Пригород!E16</f>
        <v>0</v>
      </c>
      <c r="F16" s="23">
        <v>0</v>
      </c>
      <c r="G16" s="23">
        <f>[1]Алагир!G16+[1]Беслан!G16+[1]Город!G16+[1]Кировский!G40+[1]Моздок!G16+[1]Ардон!G40+[1]Пригород!G16</f>
        <v>0</v>
      </c>
      <c r="H16" s="23">
        <f>[1]Алагир!H16+[1]Беслан!H16+[1]Город!H16+[1]Кировский!H40+[1]Моздок!H16+[1]Ардон!H40+[1]Пригород!H16</f>
        <v>0</v>
      </c>
      <c r="I16" s="23">
        <f>[1]Алагир!I16+[1]Беслан!I16+[1]Город!I16+[1]Кировский!I40+[1]Моздок!I16+[1]Ардон!I40+[1]Пригород!I16</f>
        <v>0</v>
      </c>
      <c r="J16" s="23">
        <f>[1]Алагир!J16+[1]Беслан!J16+[1]Город!J16+[1]Кировский!J40+[1]Моздок!J16+[1]Ардон!J40+[1]Пригород!J16</f>
        <v>0</v>
      </c>
      <c r="K16" s="23">
        <f>[1]Алагир!K16+[1]Беслан!K16+[1]Город!K16+[1]Кировский!K40+[1]Моздок!K16+[1]Ардон!K40+[1]Пригород!K16</f>
        <v>0</v>
      </c>
      <c r="L16" s="23">
        <f>[1]Алагир!L16+[1]Беслан!L16+[1]Город!L16+[1]Кировский!L40+[1]Моздок!L16+[1]Ардон!L40+[1]Пригород!L16</f>
        <v>0</v>
      </c>
      <c r="M16" s="23">
        <f>[1]Алагир!M16+[1]Беслан!M16+[1]Город!M16+[1]Кировский!M40+[1]Моздок!M16+[1]Ардон!M40+[1]Пригород!M16</f>
        <v>0</v>
      </c>
    </row>
    <row r="17" spans="1:16" s="12" customFormat="1" ht="19.5" thickBot="1" x14ac:dyDescent="0.35">
      <c r="A17" s="28" t="s">
        <v>33</v>
      </c>
      <c r="B17" s="25" t="s">
        <v>34</v>
      </c>
      <c r="C17" s="26"/>
      <c r="D17" s="27"/>
      <c r="E17" s="23">
        <f>SUM(E8:E16)</f>
        <v>48</v>
      </c>
      <c r="F17" s="23">
        <f>SUM(F8:F16)</f>
        <v>2328.25</v>
      </c>
      <c r="G17" s="23">
        <f>SUM(G9:G16)</f>
        <v>17</v>
      </c>
      <c r="H17" s="23">
        <f>SUM(H9:H16)</f>
        <v>852.92899999999997</v>
      </c>
      <c r="I17" s="23">
        <f>[1]Алагир!I17+[1]Беслан!I17+[1]Город!I17+[1]Кировский!I41+[1]Моздок!I17+[1]Ардон!I41+[1]Пригород!I17</f>
        <v>0</v>
      </c>
      <c r="J17" s="23">
        <f>[1]Алагир!J17+[1]Беслан!J17+[1]Город!J17+[1]Кировский!J41+[1]Моздок!J17+[1]Ардон!J41+[1]Пригород!J17</f>
        <v>0</v>
      </c>
      <c r="K17" s="23">
        <f>[1]Алагир!K17+[1]Беслан!K17+[1]Город!K17+[1]Кировский!K41+[1]Моздок!K17+[1]Ардон!K41+[1]Пригород!K17</f>
        <v>0</v>
      </c>
      <c r="L17" s="23">
        <f>[1]Алагир!L17+[1]Беслан!L17+[1]Город!L17+[1]Кировский!L41+[1]Моздок!L17+[1]Ардон!L41+[1]Пригород!L17</f>
        <v>0</v>
      </c>
      <c r="M17" s="23">
        <f>[1]Алагир!M17+[1]Беслан!M17+[1]Город!M17+[1]Кировский!M41+[1]Моздок!M17+[1]Ардон!M41+[1]Пригород!M17</f>
        <v>0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>
        <v>0</v>
      </c>
      <c r="F18" s="23"/>
      <c r="G18" s="23"/>
      <c r="H18" s="23"/>
      <c r="I18" s="23"/>
      <c r="J18" s="23"/>
      <c r="K18" s="23"/>
      <c r="L18" s="23"/>
      <c r="M18" s="23"/>
    </row>
    <row r="19" spans="1:16" s="32" customFormat="1" x14ac:dyDescent="0.2">
      <c r="E19" s="33"/>
      <c r="F19" s="33"/>
      <c r="G19" s="33"/>
      <c r="H19" s="33"/>
      <c r="I19" s="33"/>
      <c r="J19" s="33"/>
      <c r="K19" s="33"/>
      <c r="L19" s="33"/>
      <c r="M19" s="33"/>
    </row>
    <row r="20" spans="1:16" s="32" customFormat="1" ht="18.75" x14ac:dyDescent="0.3">
      <c r="A20" s="34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6" s="32" customFormat="1" x14ac:dyDescent="0.2">
      <c r="E21" s="33"/>
      <c r="F21" s="33"/>
      <c r="G21" s="33"/>
      <c r="H21" s="33"/>
      <c r="I21" s="33"/>
      <c r="J21" s="33"/>
      <c r="K21" s="33"/>
      <c r="L21" s="33"/>
      <c r="M21" s="33"/>
    </row>
    <row r="22" spans="1:16" x14ac:dyDescent="0.2">
      <c r="E22" s="36"/>
      <c r="F22" s="36"/>
      <c r="G22" s="36"/>
      <c r="H22" s="36"/>
      <c r="I22" s="36"/>
      <c r="J22" s="36"/>
      <c r="K22" s="36"/>
      <c r="L22" s="36"/>
      <c r="M22" s="36"/>
    </row>
    <row r="23" spans="1:16" s="3" customFormat="1" ht="18.75" x14ac:dyDescent="0.3">
      <c r="A23" s="37" t="s">
        <v>38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6.75" customHeight="1" x14ac:dyDescent="0.3">
      <c r="A25" s="1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8"/>
      <c r="B27" s="39" t="s">
        <v>40</v>
      </c>
      <c r="C27" s="40"/>
      <c r="D27" s="41"/>
      <c r="E27" s="9" t="s">
        <v>41</v>
      </c>
      <c r="F27" s="10"/>
      <c r="G27" s="42" t="s">
        <v>42</v>
      </c>
      <c r="H27" s="43"/>
      <c r="I27" s="43"/>
      <c r="J27" s="43"/>
      <c r="K27" s="43"/>
      <c r="L27" s="44"/>
      <c r="M27" s="45" t="s">
        <v>43</v>
      </c>
      <c r="N27" s="46"/>
      <c r="O27" s="45" t="s">
        <v>44</v>
      </c>
      <c r="P27" s="46"/>
    </row>
    <row r="28" spans="1:16" s="3" customFormat="1" ht="20.25" customHeight="1" thickBot="1" x14ac:dyDescent="0.35">
      <c r="A28" s="47"/>
      <c r="B28" s="48"/>
      <c r="C28" s="49"/>
      <c r="D28" s="50"/>
      <c r="E28" s="51" t="s">
        <v>45</v>
      </c>
      <c r="F28" s="52" t="s">
        <v>46</v>
      </c>
      <c r="G28" s="51" t="s">
        <v>45</v>
      </c>
      <c r="H28" s="52" t="s">
        <v>46</v>
      </c>
      <c r="I28" s="42" t="s">
        <v>47</v>
      </c>
      <c r="J28" s="43"/>
      <c r="K28" s="43"/>
      <c r="L28" s="44"/>
      <c r="M28" s="51" t="s">
        <v>45</v>
      </c>
      <c r="N28" s="52" t="s">
        <v>46</v>
      </c>
      <c r="O28" s="51" t="s">
        <v>45</v>
      </c>
      <c r="P28" s="52" t="s">
        <v>46</v>
      </c>
    </row>
    <row r="29" spans="1:16" s="3" customFormat="1" ht="19.5" thickBot="1" x14ac:dyDescent="0.35">
      <c r="A29" s="47"/>
      <c r="B29" s="48"/>
      <c r="C29" s="49"/>
      <c r="D29" s="50"/>
      <c r="E29" s="53"/>
      <c r="F29" s="54"/>
      <c r="G29" s="53"/>
      <c r="H29" s="54"/>
      <c r="I29" s="55" t="s">
        <v>48</v>
      </c>
      <c r="J29" s="42" t="s">
        <v>49</v>
      </c>
      <c r="K29" s="43"/>
      <c r="L29" s="56" t="s">
        <v>50</v>
      </c>
      <c r="M29" s="53"/>
      <c r="N29" s="54"/>
      <c r="O29" s="53"/>
      <c r="P29" s="54"/>
    </row>
    <row r="30" spans="1:16" s="3" customFormat="1" ht="96" customHeight="1" thickBot="1" x14ac:dyDescent="0.35">
      <c r="A30" s="47" t="s">
        <v>2</v>
      </c>
      <c r="B30" s="57"/>
      <c r="C30" s="58"/>
      <c r="D30" s="59"/>
      <c r="E30" s="60"/>
      <c r="F30" s="61"/>
      <c r="G30" s="60"/>
      <c r="H30" s="61"/>
      <c r="I30" s="62"/>
      <c r="J30" s="23" t="s">
        <v>51</v>
      </c>
      <c r="K30" s="23" t="s">
        <v>52</v>
      </c>
      <c r="L30" s="23" t="s">
        <v>53</v>
      </c>
      <c r="M30" s="60"/>
      <c r="N30" s="61"/>
      <c r="O30" s="60"/>
      <c r="P30" s="61"/>
    </row>
    <row r="31" spans="1:16" s="3" customFormat="1" ht="19.5" thickBot="1" x14ac:dyDescent="0.35">
      <c r="A31" s="63"/>
      <c r="B31" s="64" t="s">
        <v>54</v>
      </c>
      <c r="C31" s="65"/>
      <c r="D31" s="66"/>
      <c r="E31" s="67" t="s">
        <v>55</v>
      </c>
      <c r="F31" s="67" t="s">
        <v>56</v>
      </c>
      <c r="G31" s="67" t="s">
        <v>57</v>
      </c>
      <c r="H31" s="67" t="s">
        <v>58</v>
      </c>
      <c r="I31" s="67" t="s">
        <v>59</v>
      </c>
      <c r="J31" s="67" t="s">
        <v>60</v>
      </c>
      <c r="K31" s="67" t="s">
        <v>61</v>
      </c>
      <c r="L31" s="67" t="s">
        <v>62</v>
      </c>
      <c r="M31" s="67" t="s">
        <v>63</v>
      </c>
      <c r="N31" s="68">
        <v>11</v>
      </c>
      <c r="O31" s="69" t="s">
        <v>64</v>
      </c>
      <c r="P31" s="70" t="s">
        <v>65</v>
      </c>
    </row>
    <row r="32" spans="1:16" s="3" customFormat="1" ht="19.5" thickBot="1" x14ac:dyDescent="0.35">
      <c r="A32" s="71" t="s">
        <v>54</v>
      </c>
      <c r="B32" s="72" t="s">
        <v>66</v>
      </c>
      <c r="C32" s="73" t="s">
        <v>67</v>
      </c>
      <c r="D32" s="74" t="s">
        <v>68</v>
      </c>
      <c r="E32" s="67">
        <f>[1]Алагир!E32+[1]Беслан!E31+[1]Город!E32+[1]Кировский!E32+[1]Моздок!E8+[1]Ардон!E32+[1]Пригород!E32</f>
        <v>28</v>
      </c>
      <c r="F32" s="67">
        <f>[1]Алагир!F32+[1]Беслан!F31+[1]Город!F32+[1]Кировский!F32+[1]Моздок!F8+[1]Ардон!F32+[1]Пригород!F32</f>
        <v>114.79999999999998</v>
      </c>
      <c r="G32" s="67">
        <f>[1]Алагир!G32+[1]Беслан!G31+[1]Город!G32+[1]Кировский!G32+[1]Моздок!G8+[1]Ардон!G32+[1]Пригород!G32</f>
        <v>0</v>
      </c>
      <c r="H32" s="67">
        <f>[1]Алагир!H32+[1]Беслан!H31+[1]Город!H32+[1]Кировский!H32+[1]Моздок!H8+[1]Ардон!H32+[1]Пригород!H32</f>
        <v>0</v>
      </c>
      <c r="I32" s="67">
        <f>[1]Алагир!I32+[1]Беслан!I31+[1]Город!I32+[1]Кировский!I32+[1]Моздок!I8+[1]Ардон!I32+[1]Пригород!I32</f>
        <v>0</v>
      </c>
      <c r="J32" s="67">
        <f>[1]Алагир!J32+[1]Беслан!J31+[1]Город!J32+[1]Кировский!J32+[1]Моздок!J8+[1]Ардон!J32+[1]Пригород!J32</f>
        <v>0</v>
      </c>
      <c r="K32" s="67">
        <f>[1]Алагир!K32+[1]Беслан!K31+[1]Город!K32+[1]Кировский!K32+[1]Моздок!K8+[1]Ардон!K32+[1]Пригород!K32</f>
        <v>0</v>
      </c>
      <c r="L32" s="67">
        <f>[1]Алагир!L32+[1]Беслан!L31+[1]Город!L32+[1]Кировский!L32+[1]Моздок!L8+[1]Ардон!L32+[1]Пригород!L32</f>
        <v>0</v>
      </c>
      <c r="M32" s="67">
        <f>[1]Алагир!M32+[1]Беслан!M31+[1]Город!M32+[1]Кировский!M32+[1]Моздок!M8+[1]Ардон!M32+[1]Пригород!M32</f>
        <v>4</v>
      </c>
      <c r="N32" s="67">
        <f>[1]Алагир!N32+[1]Беслан!N31+[1]Город!N32+[1]Кировский!N32+[1]Моздок!N8+[1]Ардон!N32+[1]Пригород!N32</f>
        <v>16.399999999999999</v>
      </c>
      <c r="O32" s="67">
        <f>[1]Алагир!O32+[1]Беслан!O31+[1]Город!O32+[1]Кировский!O32+[1]Моздок!O8+[1]Ардон!O32+[1]Пригород!O32</f>
        <v>24</v>
      </c>
      <c r="P32" s="67">
        <f>[1]Алагир!P32+[1]Беслан!P31+[1]Город!P32+[1]Кировский!P32+[1]Моздок!P8+[1]Ардон!P32+[1]Пригород!P32</f>
        <v>98.399999999999991</v>
      </c>
    </row>
    <row r="33" spans="1:16" s="3" customFormat="1" ht="38.25" thickBot="1" x14ac:dyDescent="0.35">
      <c r="A33" s="71" t="s">
        <v>55</v>
      </c>
      <c r="B33" s="75"/>
      <c r="C33" s="76"/>
      <c r="D33" s="77" t="s">
        <v>69</v>
      </c>
      <c r="E33" s="67">
        <f>[1]Алагир!E33+[1]Город!E33+[1]Моздок!E33+[1]Пригород!E33</f>
        <v>1</v>
      </c>
      <c r="F33" s="67">
        <f>[1]Алагир!F33+[1]Город!F33+[1]Моздок!F33+[1]Пригород!F33</f>
        <v>5.4</v>
      </c>
      <c r="G33" s="67">
        <f>[1]Алагир!G33+[1]Город!G33+[1]Моздок!G33+[1]Пригород!G33</f>
        <v>0</v>
      </c>
      <c r="H33" s="67">
        <f>[1]Алагир!H33+[1]Город!H33+[1]Моздок!H33+[1]Пригород!H33</f>
        <v>0</v>
      </c>
      <c r="I33" s="67">
        <f>[1]Алагир!I33+[1]Город!I33+[1]Моздок!I33+[1]Пригород!I33</f>
        <v>0</v>
      </c>
      <c r="J33" s="67">
        <f>[1]Алагир!J33+[1]Город!J33+[1]Моздок!J33+[1]Пригород!J33</f>
        <v>0</v>
      </c>
      <c r="K33" s="67">
        <f>[1]Алагир!K33+[1]Город!K33+[1]Моздок!K33+[1]Пригород!K33</f>
        <v>0</v>
      </c>
      <c r="L33" s="67">
        <f>[1]Алагир!L33+[1]Город!L33+[1]Моздок!L33+[1]Пригород!L33</f>
        <v>0</v>
      </c>
      <c r="M33" s="67">
        <f>[1]Алагир!M33+[1]Город!M33+[1]Моздок!M33+[1]Пригород!M33</f>
        <v>1</v>
      </c>
      <c r="N33" s="67">
        <f>[1]Алагир!N33+[1]Город!N33+[1]Моздок!N33+[1]Пригород!N33</f>
        <v>5.4</v>
      </c>
      <c r="O33" s="67">
        <f>[1]Алагир!O33+[1]Город!O33+[1]Моздок!O33+[1]Пригород!O33</f>
        <v>5</v>
      </c>
      <c r="P33" s="67">
        <f>[1]Алагир!P33+[1]Город!P33+[1]Моздок!P33+[1]Пригород!P33</f>
        <v>24.51</v>
      </c>
    </row>
    <row r="34" spans="1:16" s="3" customFormat="1" ht="19.5" thickBot="1" x14ac:dyDescent="0.35">
      <c r="A34" s="71" t="s">
        <v>56</v>
      </c>
      <c r="B34" s="75"/>
      <c r="C34" s="73" t="s">
        <v>70</v>
      </c>
      <c r="D34" s="74" t="s">
        <v>68</v>
      </c>
      <c r="E34" s="67">
        <f>[1]Алагир!E34+[1]Город!E34+[1]Моздок!E34+[1]Пригород!E34</f>
        <v>8</v>
      </c>
      <c r="F34" s="67">
        <f>[1]Алагир!F34+[1]Город!F34+[1]Моздок!F34+[1]Пригород!F34</f>
        <v>73.600000000000009</v>
      </c>
      <c r="G34" s="67">
        <f>[1]Алагир!G34+[1]Город!G34+[1]Моздок!G34+[1]Пригород!G34</f>
        <v>0</v>
      </c>
      <c r="H34" s="67">
        <f>[1]Алагир!H34+[1]Город!H34+[1]Моздок!H34+[1]Пригород!H34</f>
        <v>0</v>
      </c>
      <c r="I34" s="67">
        <f>[1]Алагир!I34+[1]Город!I34+[1]Моздок!I34+[1]Пригород!I34</f>
        <v>0</v>
      </c>
      <c r="J34" s="67">
        <f>[1]Алагир!J34+[1]Город!J34+[1]Моздок!J34+[1]Пригород!J34</f>
        <v>0</v>
      </c>
      <c r="K34" s="67">
        <f>[1]Алагир!K34+[1]Город!K34+[1]Моздок!K34+[1]Пригород!K34</f>
        <v>0</v>
      </c>
      <c r="L34" s="67">
        <f>[1]Алагир!L34+[1]Город!L34+[1]Моздок!L34+[1]Пригород!L34</f>
        <v>0</v>
      </c>
      <c r="M34" s="67">
        <f>[1]Алагир!M34+[1]Город!M34+[1]Моздок!M34+[1]Пригород!M34</f>
        <v>8</v>
      </c>
      <c r="N34" s="67">
        <f>[1]Алагир!N34+[1]Город!N34+[1]Моздок!N34+[1]Пригород!N34</f>
        <v>73.600000000000009</v>
      </c>
      <c r="O34" s="67">
        <f>[1]Алагир!O34+[1]Город!O34+[1]Моздок!O34+[1]Пригород!O34</f>
        <v>3</v>
      </c>
      <c r="P34" s="67">
        <f>[1]Алагир!P34+[1]Город!P34+[1]Моздок!P34+[1]Пригород!P34</f>
        <v>21.5</v>
      </c>
    </row>
    <row r="35" spans="1:16" s="3" customFormat="1" ht="38.25" thickBot="1" x14ac:dyDescent="0.35">
      <c r="A35" s="71" t="s">
        <v>57</v>
      </c>
      <c r="B35" s="78"/>
      <c r="C35" s="76"/>
      <c r="D35" s="29" t="s">
        <v>28</v>
      </c>
      <c r="E35" s="67">
        <f>[1]Алагир!E35+[1]Город!E35+[1]Моздок!E35+[1]Пригород!E35</f>
        <v>3</v>
      </c>
      <c r="F35" s="67">
        <f>[1]Алагир!F35+[1]Город!F35+[1]Моздок!F35+[1]Пригород!F35</f>
        <v>17.5</v>
      </c>
      <c r="G35" s="67">
        <f>[1]Алагир!G35+[1]Город!G35+[1]Моздок!G35+[1]Пригород!G35</f>
        <v>0</v>
      </c>
      <c r="H35" s="67">
        <f>[1]Алагир!H35+[1]Город!H35+[1]Моздок!H35+[1]Пригород!H35</f>
        <v>0</v>
      </c>
      <c r="I35" s="67">
        <f>[1]Алагир!I35+[1]Город!I35+[1]Моздок!I35+[1]Пригород!I35</f>
        <v>0</v>
      </c>
      <c r="J35" s="67">
        <f>[1]Алагир!J35+[1]Город!J35+[1]Моздок!J35+[1]Пригород!J35</f>
        <v>0</v>
      </c>
      <c r="K35" s="67">
        <f>[1]Алагир!K35+[1]Город!K35+[1]Моздок!K35+[1]Пригород!K35</f>
        <v>0</v>
      </c>
      <c r="L35" s="67">
        <f>[1]Алагир!L35+[1]Город!L35+[1]Моздок!L35+[1]Пригород!L35</f>
        <v>0</v>
      </c>
      <c r="M35" s="67">
        <f>[1]Алагир!M35+[1]Город!M35+[1]Моздок!M35+[1]Пригород!M35</f>
        <v>3</v>
      </c>
      <c r="N35" s="67">
        <f>[1]Алагир!N35+[1]Город!N35+[1]Моздок!N35+[1]Пригород!N35</f>
        <v>17.5</v>
      </c>
      <c r="O35" s="67">
        <f>[1]Алагир!O35+[1]Город!O35+[1]Моздок!O35+[1]Пригород!O35</f>
        <v>5</v>
      </c>
      <c r="P35" s="67">
        <f>[1]Алагир!P35+[1]Город!P35+[1]Моздок!P35+[1]Пригород!P35</f>
        <v>99.7</v>
      </c>
    </row>
    <row r="36" spans="1:16" s="3" customFormat="1" ht="60.75" customHeight="1" thickBot="1" x14ac:dyDescent="0.35">
      <c r="A36" s="71" t="s">
        <v>58</v>
      </c>
      <c r="B36" s="79" t="s">
        <v>71</v>
      </c>
      <c r="C36" s="80" t="s">
        <v>67</v>
      </c>
      <c r="D36" s="29" t="s">
        <v>28</v>
      </c>
      <c r="E36" s="67">
        <f>[1]Алагир!E36+[1]Город!E36+[1]Моздок!E36+[1]Пригород!E36</f>
        <v>0</v>
      </c>
      <c r="F36" s="67">
        <f>[1]Алагир!F36+[1]Город!F36+[1]Моздок!F36+[1]Пригород!F36</f>
        <v>0</v>
      </c>
      <c r="G36" s="67">
        <f>[1]Алагир!G36+[1]Город!G36+[1]Моздок!G36+[1]Пригород!G36</f>
        <v>0</v>
      </c>
      <c r="H36" s="67">
        <f>[1]Алагир!H36+[1]Город!H36+[1]Моздок!H36+[1]Пригород!H36</f>
        <v>0</v>
      </c>
      <c r="I36" s="67">
        <f>[1]Алагир!I36+[1]Город!I36+[1]Моздок!I36+[1]Пригород!I36</f>
        <v>0</v>
      </c>
      <c r="J36" s="67">
        <f>[1]Алагир!J36+[1]Город!J36+[1]Моздок!J36+[1]Пригород!J36</f>
        <v>0</v>
      </c>
      <c r="K36" s="67">
        <f>[1]Алагир!K36+[1]Город!K36+[1]Моздок!K36+[1]Пригород!K36</f>
        <v>0</v>
      </c>
      <c r="L36" s="67">
        <f>[1]Алагир!L36+[1]Город!L36+[1]Моздок!L36+[1]Пригород!L36</f>
        <v>0</v>
      </c>
      <c r="M36" s="67">
        <f>[1]Алагир!M36+[1]Город!M36+[1]Моздок!M36+[1]Пригород!M36</f>
        <v>0</v>
      </c>
      <c r="N36" s="67">
        <f>[1]Алагир!N36+[1]Город!N36+[1]Моздок!N36+[1]Пригород!N36</f>
        <v>0</v>
      </c>
      <c r="O36" s="67">
        <f>[1]Алагир!O36+[1]Город!O36+[1]Моздок!O36+[1]Пригород!O36</f>
        <v>0</v>
      </c>
      <c r="P36" s="67">
        <f>[1]Алагир!P36+[1]Город!P36+[1]Моздок!P36+[1]Пригород!P36</f>
        <v>0</v>
      </c>
    </row>
    <row r="37" spans="1:16" s="3" customFormat="1" ht="51" customHeight="1" thickBot="1" x14ac:dyDescent="0.35">
      <c r="A37" s="71" t="s">
        <v>59</v>
      </c>
      <c r="B37" s="81"/>
      <c r="C37" s="80" t="s">
        <v>70</v>
      </c>
      <c r="D37" s="29" t="s">
        <v>28</v>
      </c>
      <c r="E37" s="67">
        <f>[1]Алагир!E37+[1]Город!E37+[1]Моздок!E37+[1]Пригород!E37</f>
        <v>4</v>
      </c>
      <c r="F37" s="67">
        <f>[1]Алагир!F37+[1]Город!F37+[1]Моздок!F37+[1]Пригород!F37</f>
        <v>1294.8900000000001</v>
      </c>
      <c r="G37" s="67">
        <f>[1]Алагир!G37+[1]Город!G37+[1]Моздок!G37+[1]Пригород!G37</f>
        <v>0</v>
      </c>
      <c r="H37" s="67">
        <f>[1]Алагир!H37+[1]Город!H37+[1]Моздок!H37+[1]Пригород!H37</f>
        <v>0</v>
      </c>
      <c r="I37" s="67">
        <f>[1]Алагир!I37+[1]Город!I37+[1]Моздок!I37+[1]Пригород!I37</f>
        <v>0</v>
      </c>
      <c r="J37" s="67">
        <f>[1]Алагир!J37+[1]Город!J37+[1]Моздок!J37+[1]Пригород!J37</f>
        <v>0</v>
      </c>
      <c r="K37" s="67">
        <f>[1]Алагир!K37+[1]Город!K37+[1]Моздок!K37+[1]Пригород!K37</f>
        <v>0</v>
      </c>
      <c r="L37" s="67">
        <f>[1]Алагир!L37+[1]Город!L37+[1]Моздок!L37+[1]Пригород!L37</f>
        <v>0</v>
      </c>
      <c r="M37" s="67">
        <f>[1]Алагир!M37+[1]Город!M37+[1]Моздок!M37+[1]Пригород!M37</f>
        <v>4</v>
      </c>
      <c r="N37" s="67">
        <f>[1]Алагир!N37+[1]Город!N37+[1]Моздок!N37+[1]Пригород!N37</f>
        <v>1294.8900000000001</v>
      </c>
      <c r="O37" s="67">
        <f>[1]Алагир!O37+[1]Город!O37+[1]Моздок!O37+[1]Пригород!O37</f>
        <v>2</v>
      </c>
      <c r="P37" s="67">
        <f>[1]Алагир!P37+[1]Город!P37+[1]Моздок!P37+[1]Пригород!P37</f>
        <v>581.11</v>
      </c>
    </row>
    <row r="38" spans="1:16" s="3" customFormat="1" ht="51.75" customHeight="1" thickBot="1" x14ac:dyDescent="0.35">
      <c r="A38" s="71" t="s">
        <v>60</v>
      </c>
      <c r="B38" s="79" t="s">
        <v>72</v>
      </c>
      <c r="C38" s="80" t="s">
        <v>67</v>
      </c>
      <c r="D38" s="29" t="s">
        <v>28</v>
      </c>
      <c r="E38" s="67">
        <f>[1]Алагир!E38+[1]Город!E38+[1]Моздок!E38+[1]Пригород!E38</f>
        <v>0</v>
      </c>
      <c r="F38" s="67">
        <f>[1]Алагир!F38+[1]Город!F38+[1]Моздок!F38+[1]Пригород!F38</f>
        <v>0</v>
      </c>
      <c r="G38" s="67">
        <f>[1]Алагир!G38+[1]Город!G38+[1]Моздок!G38+[1]Пригород!G38</f>
        <v>0</v>
      </c>
      <c r="H38" s="67">
        <f>[1]Алагир!H38+[1]Город!H38+[1]Моздок!H38+[1]Пригород!H38</f>
        <v>0</v>
      </c>
      <c r="I38" s="67">
        <f>[1]Алагир!I38+[1]Город!I38+[1]Моздок!I38+[1]Пригород!I38</f>
        <v>0</v>
      </c>
      <c r="J38" s="67">
        <f>[1]Алагир!J38+[1]Город!J38+[1]Моздок!J38+[1]Пригород!J38</f>
        <v>0</v>
      </c>
      <c r="K38" s="67">
        <f>[1]Алагир!K38+[1]Город!K38+[1]Моздок!K38+[1]Пригород!K38</f>
        <v>0</v>
      </c>
      <c r="L38" s="67">
        <f>[1]Алагир!L38+[1]Город!L38+[1]Моздок!L38+[1]Пригород!L38</f>
        <v>0</v>
      </c>
      <c r="M38" s="67">
        <f>[1]Алагир!M38+[1]Город!M38+[1]Моздок!M38+[1]Пригород!M38</f>
        <v>0</v>
      </c>
      <c r="N38" s="67">
        <f>[1]Алагир!N38+[1]Город!N38+[1]Моздок!N38+[1]Пригород!N38</f>
        <v>0</v>
      </c>
      <c r="O38" s="67">
        <f>[1]Алагир!O38+[1]Город!O38+[1]Моздок!O38+[1]Пригород!O38</f>
        <v>0</v>
      </c>
      <c r="P38" s="67">
        <f>[1]Алагир!P38+[1]Город!P38+[1]Моздок!P38+[1]Пригород!P38</f>
        <v>0</v>
      </c>
    </row>
    <row r="39" spans="1:16" s="3" customFormat="1" ht="38.25" thickBot="1" x14ac:dyDescent="0.35">
      <c r="A39" s="71" t="s">
        <v>61</v>
      </c>
      <c r="B39" s="81"/>
      <c r="C39" s="28" t="s">
        <v>29</v>
      </c>
      <c r="D39" s="29" t="s">
        <v>28</v>
      </c>
      <c r="E39" s="67">
        <f>[1]Алагир!E39+[1]Город!E39+[1]Моздок!E39+[1]Пригород!E39</f>
        <v>0</v>
      </c>
      <c r="F39" s="67">
        <f>[1]Алагир!F39+[1]Город!F39+[1]Моздок!F39+[1]Пригород!F39</f>
        <v>0</v>
      </c>
      <c r="G39" s="67">
        <f>[1]Алагир!G39+[1]Город!G39+[1]Моздок!G39+[1]Пригород!G39</f>
        <v>0</v>
      </c>
      <c r="H39" s="67">
        <f>[1]Алагир!H39+[1]Город!H39+[1]Моздок!H39+[1]Пригород!H39</f>
        <v>0</v>
      </c>
      <c r="I39" s="67">
        <f>[1]Алагир!I39+[1]Город!I39+[1]Моздок!I39+[1]Пригород!I39</f>
        <v>0</v>
      </c>
      <c r="J39" s="67">
        <f>[1]Алагир!J39+[1]Город!J39+[1]Моздок!J39+[1]Пригород!J39</f>
        <v>0</v>
      </c>
      <c r="K39" s="67">
        <f>[1]Алагир!K39+[1]Город!K39+[1]Моздок!K39+[1]Пригород!K39</f>
        <v>0</v>
      </c>
      <c r="L39" s="67">
        <f>[1]Алагир!L39+[1]Город!L39+[1]Моздок!L39+[1]Пригород!L39</f>
        <v>0</v>
      </c>
      <c r="M39" s="67">
        <f>[1]Алагир!M39+[1]Город!M39+[1]Моздок!M39+[1]Пригород!M39</f>
        <v>0</v>
      </c>
      <c r="N39" s="67">
        <f>[1]Алагир!N39+[1]Город!N39+[1]Моздок!N39+[1]Пригород!N39</f>
        <v>0</v>
      </c>
      <c r="O39" s="67">
        <f>[1]Алагир!O39+[1]Город!O39+[1]Моздок!O39+[1]Пригород!O39</f>
        <v>0</v>
      </c>
      <c r="P39" s="67">
        <f>[1]Алагир!P39+[1]Город!P39+[1]Моздок!P39+[1]Пригород!P39</f>
        <v>0</v>
      </c>
    </row>
    <row r="40" spans="1:16" s="3" customFormat="1" ht="58.5" customHeight="1" thickBot="1" x14ac:dyDescent="0.35">
      <c r="A40" s="71" t="s">
        <v>62</v>
      </c>
      <c r="B40" s="79" t="s">
        <v>73</v>
      </c>
      <c r="C40" s="82" t="s">
        <v>74</v>
      </c>
      <c r="D40" s="83"/>
      <c r="E40" s="67">
        <f>[1]Алагир!E40+[1]Город!E40+[1]Моздок!E40+[1]Пригород!E40</f>
        <v>0</v>
      </c>
      <c r="F40" s="67">
        <f>[1]Алагир!F40+[1]Город!F40+[1]Моздок!F40+[1]Пригород!F40</f>
        <v>0</v>
      </c>
      <c r="G40" s="67">
        <f>[1]Алагир!G40+[1]Город!G40+[1]Моздок!G40+[1]Пригород!G40</f>
        <v>0</v>
      </c>
      <c r="H40" s="67">
        <f>[1]Алагир!H40+[1]Город!H40+[1]Моздок!H40+[1]Пригород!H40</f>
        <v>0</v>
      </c>
      <c r="I40" s="67">
        <f>[1]Алагир!I40+[1]Город!I40+[1]Моздок!I40+[1]Пригород!I40</f>
        <v>0</v>
      </c>
      <c r="J40" s="67">
        <f>[1]Алагир!J40+[1]Город!J40+[1]Моздок!J40+[1]Пригород!J40</f>
        <v>0</v>
      </c>
      <c r="K40" s="67">
        <f>[1]Алагир!K40+[1]Город!K40+[1]Моздок!K40+[1]Пригород!K40</f>
        <v>0</v>
      </c>
      <c r="L40" s="67">
        <f>[1]Алагир!L40+[1]Город!L40+[1]Моздок!L40+[1]Пригород!L40</f>
        <v>0</v>
      </c>
      <c r="M40" s="67">
        <f>[1]Алагир!M40+[1]Город!M40+[1]Моздок!M40+[1]Пригород!M40</f>
        <v>0</v>
      </c>
      <c r="N40" s="67">
        <f>[1]Алагир!N40+[1]Город!N40+[1]Моздок!N40+[1]Пригород!N40</f>
        <v>0</v>
      </c>
      <c r="O40" s="67">
        <f>[1]Алагир!O40+[1]Город!O40+[1]Моздок!O40+[1]Пригород!O40</f>
        <v>0</v>
      </c>
      <c r="P40" s="67">
        <f>[1]Алагир!P40+[1]Город!P40+[1]Моздок!P40+[1]Пригород!P40</f>
        <v>0</v>
      </c>
    </row>
    <row r="41" spans="1:16" s="3" customFormat="1" ht="24" customHeight="1" thickBot="1" x14ac:dyDescent="0.35">
      <c r="A41" s="71" t="s">
        <v>63</v>
      </c>
      <c r="B41" s="84"/>
      <c r="C41" s="82" t="s">
        <v>75</v>
      </c>
      <c r="D41" s="83"/>
      <c r="E41" s="67">
        <f>[1]Алагир!E41+[1]Город!E41+[1]Моздок!E41+[1]Пригород!E41</f>
        <v>0</v>
      </c>
      <c r="F41" s="67">
        <f>[1]Алагир!F41+[1]Город!F41+[1]Моздок!F41+[1]Пригород!F41</f>
        <v>0</v>
      </c>
      <c r="G41" s="67">
        <f>[1]Алагир!G41+[1]Город!G41+[1]Моздок!G41+[1]Пригород!G41</f>
        <v>0</v>
      </c>
      <c r="H41" s="67">
        <f>[1]Алагир!H41+[1]Город!H41+[1]Моздок!H41+[1]Пригород!H41</f>
        <v>0</v>
      </c>
      <c r="I41" s="67">
        <f>[1]Алагир!I41+[1]Город!I41+[1]Моздок!I41+[1]Пригород!I41</f>
        <v>0</v>
      </c>
      <c r="J41" s="67">
        <f>[1]Алагир!J41+[1]Город!J41+[1]Моздок!J41+[1]Пригород!J41</f>
        <v>0</v>
      </c>
      <c r="K41" s="67">
        <f>[1]Алагир!K41+[1]Город!K41+[1]Моздок!K41+[1]Пригород!K41</f>
        <v>0</v>
      </c>
      <c r="L41" s="67">
        <f>[1]Алагир!L41+[1]Город!L41+[1]Моздок!L41+[1]Пригород!L41</f>
        <v>0</v>
      </c>
      <c r="M41" s="67">
        <f>[1]Алагир!M41+[1]Город!M41+[1]Моздок!M41+[1]Пригород!M41</f>
        <v>0</v>
      </c>
      <c r="N41" s="67">
        <f>[1]Алагир!N41+[1]Город!N41+[1]Моздок!N41+[1]Пригород!N41</f>
        <v>0</v>
      </c>
      <c r="O41" s="67">
        <f>[1]Алагир!O41+[1]Город!O41+[1]Моздок!O41+[1]Пригород!O41</f>
        <v>0</v>
      </c>
      <c r="P41" s="67">
        <f>[1]Алагир!P41+[1]Город!P41+[1]Моздок!P41+[1]Пригород!P41</f>
        <v>0</v>
      </c>
    </row>
    <row r="42" spans="1:16" s="3" customFormat="1" ht="60" customHeight="1" thickBot="1" x14ac:dyDescent="0.35">
      <c r="A42" s="71" t="s">
        <v>76</v>
      </c>
      <c r="B42" s="84"/>
      <c r="C42" s="82" t="s">
        <v>77</v>
      </c>
      <c r="D42" s="83"/>
      <c r="E42" s="67">
        <f>[1]Алагир!E42+[1]Город!E42+[1]Моздок!E42+[1]Пригород!E42</f>
        <v>0</v>
      </c>
      <c r="F42" s="67">
        <f>[1]Алагир!F42+[1]Город!F42+[1]Моздок!F42+[1]Пригород!F42</f>
        <v>0</v>
      </c>
      <c r="G42" s="67">
        <f>[1]Алагир!G42+[1]Город!G42+[1]Моздок!G42+[1]Пригород!G42</f>
        <v>0</v>
      </c>
      <c r="H42" s="67">
        <f>[1]Алагир!H42+[1]Город!H42+[1]Моздок!H42+[1]Пригород!H42</f>
        <v>0</v>
      </c>
      <c r="I42" s="67">
        <f>[1]Алагир!I42+[1]Город!I42+[1]Моздок!I42+[1]Пригород!I42</f>
        <v>0</v>
      </c>
      <c r="J42" s="67">
        <f>[1]Алагир!J42+[1]Город!J42+[1]Моздок!J42+[1]Пригород!J42</f>
        <v>0</v>
      </c>
      <c r="K42" s="67">
        <f>[1]Алагир!K42+[1]Город!K42+[1]Моздок!K42+[1]Пригород!K42</f>
        <v>0</v>
      </c>
      <c r="L42" s="67">
        <f>[1]Алагир!L42+[1]Город!L42+[1]Моздок!L42+[1]Пригород!L42</f>
        <v>0</v>
      </c>
      <c r="M42" s="67">
        <f>[1]Алагир!M42+[1]Город!M42+[1]Моздок!M42+[1]Пригород!M42</f>
        <v>0</v>
      </c>
      <c r="N42" s="67">
        <f>[1]Алагир!N42+[1]Город!N42+[1]Моздок!N42+[1]Пригород!N42</f>
        <v>0</v>
      </c>
      <c r="O42" s="67">
        <f>[1]Алагир!O42+[1]Город!O42+[1]Моздок!O42+[1]Пригород!O42</f>
        <v>0</v>
      </c>
      <c r="P42" s="67">
        <f>[1]Алагир!P42+[1]Город!P42+[1]Моздок!P42+[1]Пригород!P42</f>
        <v>0</v>
      </c>
    </row>
    <row r="43" spans="1:16" s="3" customFormat="1" ht="19.5" thickBot="1" x14ac:dyDescent="0.35">
      <c r="A43" s="71" t="s">
        <v>64</v>
      </c>
      <c r="B43" s="84"/>
      <c r="C43" s="85" t="s">
        <v>78</v>
      </c>
      <c r="D43" s="86"/>
      <c r="E43" s="67">
        <f>[1]Алагир!E43+[1]Город!E43+[1]Моздок!E43+[1]Пригород!E43</f>
        <v>0</v>
      </c>
      <c r="F43" s="67">
        <f>[1]Алагир!F43+[1]Город!F43+[1]Моздок!F43+[1]Пригород!F43</f>
        <v>0</v>
      </c>
      <c r="G43" s="67">
        <f>[1]Алагир!G43+[1]Город!G43+[1]Моздок!G43+[1]Пригород!G43</f>
        <v>0</v>
      </c>
      <c r="H43" s="67">
        <f>[1]Алагир!H43+[1]Город!H43+[1]Моздок!H43+[1]Пригород!H43</f>
        <v>0</v>
      </c>
      <c r="I43" s="67">
        <f>[1]Алагир!I43+[1]Город!I43+[1]Моздок!I43+[1]Пригород!I43</f>
        <v>0</v>
      </c>
      <c r="J43" s="67">
        <f>[1]Алагир!J43+[1]Город!J43+[1]Моздок!J43+[1]Пригород!J43</f>
        <v>0</v>
      </c>
      <c r="K43" s="67">
        <f>[1]Алагир!K43+[1]Город!K43+[1]Моздок!K43+[1]Пригород!K43</f>
        <v>0</v>
      </c>
      <c r="L43" s="67">
        <f>[1]Алагир!L43+[1]Город!L43+[1]Моздок!L43+[1]Пригород!L43</f>
        <v>0</v>
      </c>
      <c r="M43" s="67">
        <f>[1]Алагир!M43+[1]Город!M43+[1]Моздок!M43+[1]Пригород!M43</f>
        <v>0</v>
      </c>
      <c r="N43" s="67">
        <f>[1]Алагир!N43+[1]Город!N43+[1]Моздок!N43+[1]Пригород!N43</f>
        <v>0</v>
      </c>
      <c r="O43" s="67">
        <f>[1]Алагир!O43+[1]Город!O43+[1]Моздок!O43+[1]Пригород!O43</f>
        <v>0</v>
      </c>
      <c r="P43" s="67">
        <f>[1]Алагир!P43+[1]Город!P43+[1]Моздок!P43+[1]Пригород!P43</f>
        <v>0</v>
      </c>
    </row>
    <row r="44" spans="1:16" s="3" customFormat="1" ht="63.75" customHeight="1" thickBot="1" x14ac:dyDescent="0.35">
      <c r="A44" s="71" t="s">
        <v>65</v>
      </c>
      <c r="B44" s="84"/>
      <c r="C44" s="82" t="s">
        <v>79</v>
      </c>
      <c r="D44" s="83"/>
      <c r="E44" s="67">
        <f>[1]Алагир!E44+[1]Город!E44+[1]Моздок!E44+[1]Пригород!E44</f>
        <v>0</v>
      </c>
      <c r="F44" s="67">
        <f>[1]Алагир!F44+[1]Город!F44+[1]Моздок!F44+[1]Пригород!F44</f>
        <v>0</v>
      </c>
      <c r="G44" s="67">
        <f>[1]Алагир!G44+[1]Город!G44+[1]Моздок!G44+[1]Пригород!G44</f>
        <v>0</v>
      </c>
      <c r="H44" s="67">
        <f>[1]Алагир!H44+[1]Город!H44+[1]Моздок!H44+[1]Пригород!H44</f>
        <v>0</v>
      </c>
      <c r="I44" s="67">
        <f>[1]Алагир!I44+[1]Город!I44+[1]Моздок!I44+[1]Пригород!I44</f>
        <v>0</v>
      </c>
      <c r="J44" s="67">
        <f>[1]Алагир!J44+[1]Город!J44+[1]Моздок!J44+[1]Пригород!J44</f>
        <v>0</v>
      </c>
      <c r="K44" s="67">
        <f>[1]Алагир!K44+[1]Город!K44+[1]Моздок!K44+[1]Пригород!K44</f>
        <v>0</v>
      </c>
      <c r="L44" s="67"/>
      <c r="M44" s="67">
        <f>[1]Алагир!M44+[1]Город!M44+[1]Моздок!M44+[1]Пригород!M44</f>
        <v>0</v>
      </c>
      <c r="N44" s="67">
        <f>[1]Алагир!N44+[1]Город!N44+[1]Моздок!N44+[1]Пригород!N44</f>
        <v>0</v>
      </c>
      <c r="O44" s="67">
        <f>[1]Алагир!O44+[1]Город!O44+[1]Моздок!O44+[1]Пригород!O44</f>
        <v>0</v>
      </c>
      <c r="P44" s="67">
        <f>[1]Алагир!P44+[1]Город!P44+[1]Моздок!P44+[1]Пригород!P44</f>
        <v>0</v>
      </c>
    </row>
    <row r="45" spans="1:16" s="3" customFormat="1" ht="59.25" customHeight="1" thickBot="1" x14ac:dyDescent="0.35">
      <c r="A45" s="71" t="s">
        <v>80</v>
      </c>
      <c r="B45" s="81"/>
      <c r="C45" s="82" t="s">
        <v>81</v>
      </c>
      <c r="D45" s="83"/>
      <c r="E45" s="67">
        <f>[1]Алагир!E45+[1]Город!E45+[1]Моздок!E45+[1]Пригород!E45</f>
        <v>0</v>
      </c>
      <c r="F45" s="67">
        <f>[1]Алагир!F45+[1]Город!F45+[1]Моздок!F45+[1]Пригород!F45</f>
        <v>0</v>
      </c>
      <c r="G45" s="67">
        <f>[1]Алагир!G45+[1]Город!G45+[1]Моздок!G45+[1]Пригород!G45</f>
        <v>0</v>
      </c>
      <c r="H45" s="67">
        <f>[1]Алагир!H45+[1]Город!H45+[1]Моздок!H45+[1]Пригород!H45</f>
        <v>0</v>
      </c>
      <c r="I45" s="67">
        <f>[1]Алагир!I45+[1]Город!I45+[1]Моздок!I45+[1]Пригород!I45</f>
        <v>0</v>
      </c>
      <c r="J45" s="67">
        <f>[1]Алагир!J45+[1]Город!J45+[1]Моздок!J45+[1]Пригород!J45</f>
        <v>0</v>
      </c>
      <c r="K45" s="67">
        <f>[1]Алагир!K45+[1]Город!K45+[1]Моздок!K45+[1]Пригород!K45</f>
        <v>0</v>
      </c>
      <c r="L45" s="67">
        <f>[1]Алагир!L45+[1]Город!L45+[1]Моздок!L45+[1]Пригород!L45</f>
        <v>0</v>
      </c>
      <c r="M45" s="67">
        <f>[1]Алагир!M45+[1]Город!M45+[1]Моздок!M45+[1]Пригород!M45</f>
        <v>0</v>
      </c>
      <c r="N45" s="67">
        <f>[1]Алагир!N45+[1]Город!N45+[1]Моздок!N45+[1]Пригород!N45</f>
        <v>0</v>
      </c>
      <c r="O45" s="67">
        <f>[1]Алагир!O45+[1]Город!O45+[1]Моздок!O45+[1]Пригород!O45</f>
        <v>0</v>
      </c>
      <c r="P45" s="67">
        <f>[1]Алагир!P45+[1]Город!P45+[1]Моздок!P45+[1]Пригород!P45</f>
        <v>0</v>
      </c>
    </row>
    <row r="46" spans="1:16" s="3" customFormat="1" ht="19.5" thickBot="1" x14ac:dyDescent="0.35">
      <c r="A46" s="71" t="s">
        <v>82</v>
      </c>
      <c r="B46" s="85" t="s">
        <v>83</v>
      </c>
      <c r="C46" s="87"/>
      <c r="D46" s="86"/>
      <c r="E46" s="67">
        <f t="shared" ref="E46" si="0">SUM(E32:E45)</f>
        <v>44</v>
      </c>
      <c r="F46" s="67">
        <f>SUM(F32:F45)</f>
        <v>1506.19</v>
      </c>
      <c r="G46" s="67">
        <f t="shared" ref="G46:P46" si="1">SUM(G32:G45)</f>
        <v>0</v>
      </c>
      <c r="H46" s="67">
        <f t="shared" si="1"/>
        <v>0</v>
      </c>
      <c r="I46" s="67">
        <f t="shared" si="1"/>
        <v>0</v>
      </c>
      <c r="J46" s="67">
        <f t="shared" si="1"/>
        <v>0</v>
      </c>
      <c r="K46" s="67">
        <f t="shared" si="1"/>
        <v>0</v>
      </c>
      <c r="L46" s="67">
        <f t="shared" si="1"/>
        <v>0</v>
      </c>
      <c r="M46" s="67">
        <f t="shared" si="1"/>
        <v>20</v>
      </c>
      <c r="N46" s="67">
        <f t="shared" si="1"/>
        <v>1407.7900000000002</v>
      </c>
      <c r="O46" s="67">
        <f t="shared" si="1"/>
        <v>39</v>
      </c>
      <c r="P46" s="67">
        <f t="shared" si="1"/>
        <v>825.22</v>
      </c>
    </row>
    <row r="47" spans="1:16" x14ac:dyDescent="0.2">
      <c r="E47" s="36"/>
      <c r="F47" s="36"/>
      <c r="G47" s="36"/>
      <c r="H47" s="36"/>
      <c r="I47" s="36"/>
      <c r="J47" s="36"/>
      <c r="K47" s="36"/>
      <c r="L47" s="36"/>
      <c r="M47" s="36"/>
    </row>
    <row r="48" spans="1:16" s="32" customFormat="1" x14ac:dyDescent="0.2">
      <c r="E48" s="33"/>
      <c r="F48" s="33"/>
      <c r="G48" s="33"/>
      <c r="H48" s="33"/>
      <c r="I48" s="33"/>
      <c r="J48" s="33"/>
      <c r="K48" s="33"/>
      <c r="L48" s="33"/>
      <c r="M48" s="33"/>
    </row>
    <row r="49" spans="5:13" s="32" customFormat="1" x14ac:dyDescent="0.2">
      <c r="E49" s="33"/>
      <c r="F49" s="33"/>
      <c r="G49" s="33"/>
      <c r="H49" s="33"/>
      <c r="I49" s="33"/>
      <c r="J49" s="33"/>
      <c r="K49" s="33"/>
      <c r="L49" s="33"/>
      <c r="M49" s="33"/>
    </row>
    <row r="50" spans="5:13" s="32" customFormat="1" x14ac:dyDescent="0.2">
      <c r="E50" s="33"/>
      <c r="F50" s="33"/>
      <c r="G50" s="33"/>
      <c r="H50" s="33"/>
      <c r="I50" s="33"/>
      <c r="J50" s="33"/>
      <c r="K50" s="33"/>
      <c r="L50" s="33"/>
      <c r="M50" s="33"/>
    </row>
    <row r="51" spans="5:13" s="32" customFormat="1" x14ac:dyDescent="0.2">
      <c r="E51" s="33"/>
      <c r="F51" s="33"/>
      <c r="G51" s="33"/>
      <c r="H51" s="33"/>
      <c r="I51" s="33"/>
      <c r="J51" s="33"/>
      <c r="K51" s="33"/>
      <c r="L51" s="33"/>
      <c r="M51" s="33"/>
    </row>
    <row r="52" spans="5:13" s="32" customFormat="1" x14ac:dyDescent="0.2">
      <c r="E52" s="33"/>
      <c r="F52" s="33"/>
      <c r="G52" s="33"/>
      <c r="H52" s="33"/>
      <c r="I52" s="33"/>
      <c r="J52" s="33"/>
      <c r="K52" s="33"/>
      <c r="L52" s="33"/>
      <c r="M52" s="33"/>
    </row>
    <row r="53" spans="5:13" s="32" customFormat="1" x14ac:dyDescent="0.2">
      <c r="E53" s="33"/>
      <c r="F53" s="33"/>
      <c r="G53" s="33"/>
      <c r="H53" s="33"/>
      <c r="I53" s="33"/>
      <c r="J53" s="33"/>
      <c r="K53" s="33"/>
      <c r="L53" s="33"/>
      <c r="M53" s="33"/>
    </row>
    <row r="54" spans="5:13" s="32" customFormat="1" x14ac:dyDescent="0.2">
      <c r="E54" s="33"/>
      <c r="F54" s="33"/>
      <c r="G54" s="33"/>
      <c r="H54" s="33"/>
      <c r="I54" s="33"/>
      <c r="J54" s="33"/>
      <c r="K54" s="33"/>
      <c r="L54" s="33"/>
      <c r="M54" s="33"/>
    </row>
    <row r="55" spans="5:13" s="32" customFormat="1" x14ac:dyDescent="0.2">
      <c r="E55" s="33"/>
      <c r="F55" s="33"/>
      <c r="G55" s="33"/>
      <c r="H55" s="33"/>
      <c r="I55" s="33"/>
      <c r="J55" s="33"/>
      <c r="K55" s="33"/>
      <c r="L55" s="33"/>
      <c r="M55" s="33"/>
    </row>
    <row r="56" spans="5:13" s="32" customFormat="1" x14ac:dyDescent="0.2">
      <c r="E56" s="33"/>
      <c r="F56" s="33"/>
      <c r="G56" s="33"/>
      <c r="H56" s="33"/>
      <c r="I56" s="33"/>
      <c r="J56" s="33"/>
      <c r="K56" s="33"/>
      <c r="L56" s="33"/>
      <c r="M56" s="33"/>
    </row>
    <row r="57" spans="5:13" s="32" customFormat="1" x14ac:dyDescent="0.2">
      <c r="E57" s="33"/>
      <c r="F57" s="33"/>
      <c r="G57" s="33"/>
      <c r="H57" s="33"/>
      <c r="I57" s="33"/>
      <c r="J57" s="33"/>
      <c r="K57" s="33"/>
      <c r="L57" s="33"/>
      <c r="M57" s="33"/>
    </row>
    <row r="58" spans="5:13" s="32" customFormat="1" x14ac:dyDescent="0.2">
      <c r="E58" s="33"/>
      <c r="F58" s="33"/>
      <c r="G58" s="33"/>
      <c r="H58" s="33"/>
      <c r="I58" s="33"/>
      <c r="J58" s="33"/>
      <c r="K58" s="33"/>
      <c r="L58" s="33"/>
      <c r="M58" s="33"/>
    </row>
    <row r="59" spans="5:13" s="32" customFormat="1" x14ac:dyDescent="0.2">
      <c r="E59" s="33"/>
      <c r="F59" s="33"/>
      <c r="G59" s="33"/>
      <c r="H59" s="33"/>
      <c r="I59" s="33"/>
      <c r="J59" s="33"/>
      <c r="K59" s="33"/>
      <c r="L59" s="33"/>
      <c r="M59" s="33"/>
    </row>
    <row r="60" spans="5:13" s="32" customFormat="1" x14ac:dyDescent="0.2">
      <c r="E60" s="33"/>
      <c r="F60" s="33"/>
      <c r="G60" s="33"/>
      <c r="H60" s="33"/>
      <c r="I60" s="33"/>
      <c r="J60" s="33"/>
      <c r="K60" s="33"/>
      <c r="L60" s="33"/>
      <c r="M60" s="33"/>
    </row>
    <row r="61" spans="5:13" s="32" customFormat="1" x14ac:dyDescent="0.2">
      <c r="E61" s="33"/>
      <c r="F61" s="33"/>
      <c r="G61" s="33"/>
      <c r="H61" s="33"/>
      <c r="I61" s="33"/>
      <c r="J61" s="33"/>
      <c r="K61" s="33"/>
      <c r="L61" s="33"/>
      <c r="M61" s="33"/>
    </row>
    <row r="62" spans="5:13" s="32" customFormat="1" x14ac:dyDescent="0.2">
      <c r="E62" s="33"/>
      <c r="F62" s="33"/>
      <c r="G62" s="33"/>
      <c r="H62" s="33"/>
      <c r="I62" s="33"/>
      <c r="J62" s="33"/>
      <c r="K62" s="33"/>
      <c r="L62" s="33"/>
      <c r="M62" s="33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январь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Темирова Людмила Аликовна</cp:lastModifiedBy>
  <dcterms:created xsi:type="dcterms:W3CDTF">2023-02-10T13:38:30Z</dcterms:created>
  <dcterms:modified xsi:type="dcterms:W3CDTF">2023-02-10T13:38:53Z</dcterms:modified>
</cp:coreProperties>
</file>